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tyleredu-my.sharepoint.com/personal/vgopalakrishnaremani_uttyler_edu/Documents/Redirected Folders/Desktop/"/>
    </mc:Choice>
  </mc:AlternateContent>
  <xr:revisionPtr revIDLastSave="0" documentId="8_{C6DB1942-8B27-48AC-8AE3-6475CA595058}" xr6:coauthVersionLast="45" xr6:coauthVersionMax="45" xr10:uidLastSave="{00000000-0000-0000-0000-000000000000}"/>
  <bookViews>
    <workbookView xWindow="-120" yWindow="-120" windowWidth="29040" windowHeight="15840" firstSheet="8" activeTab="10" xr2:uid="{5C0300B6-836E-455A-BFE2-60715D07C72B}"/>
  </bookViews>
  <sheets>
    <sheet name="Filtering with criteria" sheetId="10" r:id="rId1"/>
    <sheet name="Sort by color" sheetId="61" r:id="rId2"/>
    <sheet name="Nested if function Q" sheetId="38" r:id="rId3"/>
    <sheet name="Ranking And Count if Question" sheetId="13" r:id="rId4"/>
    <sheet name="Countif question" sheetId="14" r:id="rId5"/>
    <sheet name=" Data table 1 question" sheetId="16" r:id="rId6"/>
    <sheet name="Data table 2 question" sheetId="18" r:id="rId7"/>
    <sheet name="Correlation" sheetId="20" r:id="rId8"/>
    <sheet name="Creating rules" sheetId="36" r:id="rId9"/>
    <sheet name="Creating rules in excel" sheetId="35" r:id="rId10"/>
    <sheet name="Anova 1" sheetId="39" r:id="rId11"/>
    <sheet name="ANOVA 2" sheetId="40" r:id="rId12"/>
    <sheet name="Anova 3" sheetId="41" r:id="rId13"/>
    <sheet name="Anova 4" sheetId="42" r:id="rId14"/>
    <sheet name="Anova with replication" sheetId="43" r:id="rId15"/>
    <sheet name="Anova two factor replication " sheetId="45" r:id="rId16"/>
    <sheet name="Anova without replication  " sheetId="46" r:id="rId17"/>
    <sheet name="Anova without replication" sheetId="47" r:id="rId18"/>
    <sheet name="Anova with replication (2)" sheetId="48" r:id="rId19"/>
    <sheet name="First sheet for pivot table (2)" sheetId="49" r:id="rId20"/>
    <sheet name=" Referencing Question" sheetId="63" r:id="rId21"/>
    <sheet name="Referencing Question" sheetId="64" r:id="rId22"/>
    <sheet name="Referencing  Question" sheetId="65" r:id="rId23"/>
  </sheets>
  <definedNames>
    <definedName name="solver_eng" localSheetId="7" hidden="1">1</definedName>
    <definedName name="solver_neg" localSheetId="7" hidden="1">1</definedName>
    <definedName name="solver_num" localSheetId="7" hidden="1">0</definedName>
    <definedName name="solver_opt" localSheetId="7" hidden="1">Correlation!$F$11</definedName>
    <definedName name="solver_typ" localSheetId="7" hidden="1">1</definedName>
    <definedName name="solver_val" localSheetId="7" hidden="1">0</definedName>
    <definedName name="solver_ver" localSheetId="7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65" l="1"/>
  <c r="B13" i="64"/>
  <c r="B13" i="63"/>
  <c r="Q32" i="38" l="1"/>
  <c r="Q31" i="38"/>
  <c r="Q30" i="38"/>
  <c r="Q29" i="38"/>
  <c r="Q28" i="38"/>
  <c r="Q27" i="38"/>
  <c r="Q26" i="38"/>
  <c r="Q25" i="38"/>
  <c r="Q24" i="38"/>
  <c r="Q23" i="38"/>
  <c r="Q22" i="38"/>
  <c r="Q21" i="38"/>
  <c r="Q20" i="38"/>
  <c r="Q19" i="38"/>
  <c r="Q18" i="38"/>
  <c r="Q17" i="38"/>
  <c r="Q16" i="38"/>
  <c r="Q15" i="38"/>
  <c r="Q14" i="38"/>
  <c r="Q13" i="38"/>
  <c r="Q12" i="38"/>
  <c r="Q11" i="38"/>
  <c r="Q10" i="38"/>
  <c r="Q9" i="38"/>
  <c r="Q8" i="38"/>
  <c r="Q7" i="38"/>
  <c r="Q6" i="38"/>
  <c r="Q5" i="38"/>
  <c r="Q4" i="38"/>
  <c r="Q3" i="38"/>
  <c r="Q2" i="38"/>
  <c r="H16" i="18" l="1"/>
  <c r="G15" i="18"/>
  <c r="G14" i="18"/>
  <c r="G10" i="18"/>
  <c r="G9" i="18"/>
  <c r="H11" i="18" s="1"/>
  <c r="H7" i="18"/>
  <c r="H12" i="18" l="1"/>
  <c r="H17" i="18" s="1"/>
  <c r="G17" i="16"/>
  <c r="G16" i="16"/>
  <c r="G15" i="16"/>
  <c r="G11" i="16"/>
  <c r="G10" i="16"/>
  <c r="H12" i="16" s="1"/>
  <c r="H8" i="16"/>
  <c r="H13" i="16" s="1"/>
  <c r="H18" i="16" l="1"/>
  <c r="H19" i="16"/>
  <c r="F62" i="10" l="1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</calcChain>
</file>

<file path=xl/sharedStrings.xml><?xml version="1.0" encoding="utf-8"?>
<sst xmlns="http://schemas.openxmlformats.org/spreadsheetml/2006/main" count="13255" uniqueCount="6818">
  <si>
    <t>CompanyName</t>
  </si>
  <si>
    <t>StreetAddress</t>
  </si>
  <si>
    <t>City</t>
  </si>
  <si>
    <t>State</t>
  </si>
  <si>
    <t>ZipCode</t>
  </si>
  <si>
    <t>Phone</t>
  </si>
  <si>
    <t>FirstOrderDate</t>
  </si>
  <si>
    <t>LastOrderDate</t>
  </si>
  <si>
    <t>NumberOfOrders</t>
  </si>
  <si>
    <t>TotalSales</t>
  </si>
  <si>
    <t xml:space="preserve">Underground Sports </t>
  </si>
  <si>
    <t xml:space="preserve">126 South La Brea Avenue </t>
  </si>
  <si>
    <t>Sunnyvale</t>
  </si>
  <si>
    <t>CA</t>
  </si>
  <si>
    <t>91723</t>
  </si>
  <si>
    <t>909-398-2079</t>
  </si>
  <si>
    <t xml:space="preserve">Churchill's Sportswear </t>
  </si>
  <si>
    <t xml:space="preserve">1325 South Main Street </t>
  </si>
  <si>
    <t>Redondo Beach</t>
  </si>
  <si>
    <t>90210</t>
  </si>
  <si>
    <t>760-931-2525</t>
  </si>
  <si>
    <t xml:space="preserve">Summer Times Clothiers </t>
  </si>
  <si>
    <t xml:space="preserve">40820 Winchester Road </t>
  </si>
  <si>
    <t>Mission Viejo</t>
  </si>
  <si>
    <t>93274</t>
  </si>
  <si>
    <t>530-895-4253</t>
  </si>
  <si>
    <t>Wiseguys Industries</t>
  </si>
  <si>
    <t xml:space="preserve">244 East 1st Street </t>
  </si>
  <si>
    <t>Garden Grove</t>
  </si>
  <si>
    <t>94920</t>
  </si>
  <si>
    <t>310-831-7233</t>
  </si>
  <si>
    <t xml:space="preserve">Sport Shoe Shop </t>
  </si>
  <si>
    <t xml:space="preserve">2644 Broadway Street </t>
  </si>
  <si>
    <t>Petaluma</t>
  </si>
  <si>
    <t>91423</t>
  </si>
  <si>
    <t>619-696-9091</t>
  </si>
  <si>
    <t>Latest and Greatest</t>
  </si>
  <si>
    <t xml:space="preserve">110 East 9th Street </t>
  </si>
  <si>
    <t>Los Angeles</t>
  </si>
  <si>
    <t>94518</t>
  </si>
  <si>
    <t>206-242-4859</t>
  </si>
  <si>
    <t xml:space="preserve">Ocean Blue Sun Tanning Salon </t>
  </si>
  <si>
    <t xml:space="preserve">745 Parkway Plaza </t>
  </si>
  <si>
    <t>Sacramento</t>
  </si>
  <si>
    <t>93644</t>
  </si>
  <si>
    <t>530-247-1102</t>
  </si>
  <si>
    <t xml:space="preserve">Red White and Blue T Shirt Inc </t>
  </si>
  <si>
    <t xml:space="preserve">4906 Dublin Boulevard </t>
  </si>
  <si>
    <t>Honolulu</t>
  </si>
  <si>
    <t>HI</t>
  </si>
  <si>
    <t>90007</t>
  </si>
  <si>
    <t>213-747-2333</t>
  </si>
  <si>
    <t>St Croix Gifts</t>
  </si>
  <si>
    <t xml:space="preserve">1664 Babcock Street </t>
  </si>
  <si>
    <t>Long Beach</t>
  </si>
  <si>
    <t>95945</t>
  </si>
  <si>
    <t>408-984-1293</t>
  </si>
  <si>
    <t>Fantastic George</t>
  </si>
  <si>
    <t>13701 Marina Pointe Drive</t>
  </si>
  <si>
    <t>City Industry</t>
  </si>
  <si>
    <t>90079</t>
  </si>
  <si>
    <t>714-890-8862</t>
  </si>
  <si>
    <t xml:space="preserve">The Shoe Store </t>
  </si>
  <si>
    <t xml:space="preserve">2801 South Figueroa Street </t>
  </si>
  <si>
    <t>San Francisco</t>
  </si>
  <si>
    <t>92054</t>
  </si>
  <si>
    <t>310-835-1385</t>
  </si>
  <si>
    <t>American Claim Company</t>
  </si>
  <si>
    <t>1063 Island Way</t>
  </si>
  <si>
    <t>Hilo</t>
  </si>
  <si>
    <t>90066</t>
  </si>
  <si>
    <t>760-200-8602</t>
  </si>
  <si>
    <t xml:space="preserve">High Tide Women's Wear of California </t>
  </si>
  <si>
    <t xml:space="preserve">2330 Central Way Avenue </t>
  </si>
  <si>
    <t>Puyallup</t>
  </si>
  <si>
    <t>WA</t>
  </si>
  <si>
    <t>91356</t>
  </si>
  <si>
    <t>503-652-1608</t>
  </si>
  <si>
    <t xml:space="preserve">Homerun Baseball Club </t>
  </si>
  <si>
    <t xml:space="preserve">146 South Washington Street </t>
  </si>
  <si>
    <t>Ventura</t>
  </si>
  <si>
    <t>92663</t>
  </si>
  <si>
    <t>206-346-7510</t>
  </si>
  <si>
    <t xml:space="preserve">Sky High Outfitters </t>
  </si>
  <si>
    <t xml:space="preserve">6600 Topanga Canyon Boulevard </t>
  </si>
  <si>
    <t>Santa Monica</t>
  </si>
  <si>
    <t>90048</t>
  </si>
  <si>
    <t>559-226-4611</t>
  </si>
  <si>
    <t xml:space="preserve">Summer Comforts </t>
  </si>
  <si>
    <t xml:space="preserve">1308 South Main Street </t>
  </si>
  <si>
    <t>92590</t>
  </si>
  <si>
    <t>808-621-3344</t>
  </si>
  <si>
    <t xml:space="preserve">Tail Waggin' Sportswear </t>
  </si>
  <si>
    <t xml:space="preserve">879 Factory Stores Drive </t>
  </si>
  <si>
    <t>94949</t>
  </si>
  <si>
    <t>909-336-7636</t>
  </si>
  <si>
    <t xml:space="preserve">Bowler's Lane Professional Shop </t>
  </si>
  <si>
    <t xml:space="preserve">1506 West 12th Street </t>
  </si>
  <si>
    <t>Juneau</t>
  </si>
  <si>
    <t>AK</t>
  </si>
  <si>
    <t>97232</t>
  </si>
  <si>
    <t>408-262-2829</t>
  </si>
  <si>
    <t>Peppermint Patty</t>
  </si>
  <si>
    <t xml:space="preserve">6515 43rd Avenue Court Northwest </t>
  </si>
  <si>
    <t>Montclair</t>
  </si>
  <si>
    <t>98052</t>
  </si>
  <si>
    <t>310-398-7935</t>
  </si>
  <si>
    <t xml:space="preserve">Urban Sports </t>
  </si>
  <si>
    <t xml:space="preserve">1056 North Imperial Avenue </t>
  </si>
  <si>
    <t>San Diego</t>
  </si>
  <si>
    <t>92509</t>
  </si>
  <si>
    <t>650-755-1824</t>
  </si>
  <si>
    <t>Beach Wares</t>
  </si>
  <si>
    <t xml:space="preserve">2017 West 7th Street </t>
  </si>
  <si>
    <t>Centralia</t>
  </si>
  <si>
    <t>93923</t>
  </si>
  <si>
    <t>714-754-2075</t>
  </si>
  <si>
    <t>Cricket Clothes</t>
  </si>
  <si>
    <t xml:space="preserve">15435 Jeffrey Road Suite 110 </t>
  </si>
  <si>
    <t>San Jose</t>
  </si>
  <si>
    <t>95833</t>
  </si>
  <si>
    <t>707-963-7991</t>
  </si>
  <si>
    <t>Hello Sporting Goods</t>
  </si>
  <si>
    <t xml:space="preserve">1300 Maple Avenue </t>
  </si>
  <si>
    <t>Inglewood</t>
  </si>
  <si>
    <t>90640</t>
  </si>
  <si>
    <t>213-622-6355</t>
  </si>
  <si>
    <t xml:space="preserve">Mayer Beach Clothing CO </t>
  </si>
  <si>
    <t xml:space="preserve">4634 Barranca Parkway </t>
  </si>
  <si>
    <t>99336</t>
  </si>
  <si>
    <t>503-436-9751</t>
  </si>
  <si>
    <t xml:space="preserve">Players Outlet for Fashion </t>
  </si>
  <si>
    <t>Shasta Factory Outlet</t>
  </si>
  <si>
    <t>Glendale</t>
  </si>
  <si>
    <t>96815</t>
  </si>
  <si>
    <t>510-236-9242</t>
  </si>
  <si>
    <t>Ramirez Creations</t>
  </si>
  <si>
    <t xml:space="preserve">101 Oak Street </t>
  </si>
  <si>
    <t>Redmond</t>
  </si>
  <si>
    <t>323-261-6547</t>
  </si>
  <si>
    <t xml:space="preserve">Top Colors </t>
  </si>
  <si>
    <t xml:space="preserve">2139 W Florida Avenue </t>
  </si>
  <si>
    <t>Santa Maria</t>
  </si>
  <si>
    <t>90401</t>
  </si>
  <si>
    <t>213-749-3525</t>
  </si>
  <si>
    <t xml:space="preserve">Climb High Sportswear CO - Outlet Stores </t>
  </si>
  <si>
    <t xml:space="preserve">1879 Logan Avenue Suite J </t>
  </si>
  <si>
    <t>Walnut Creek</t>
  </si>
  <si>
    <t>93710</t>
  </si>
  <si>
    <t>503-636-1350</t>
  </si>
  <si>
    <t xml:space="preserve">Ocean's West Stores </t>
  </si>
  <si>
    <t xml:space="preserve">887 Manor Boulevard </t>
  </si>
  <si>
    <t>Lynwood</t>
  </si>
  <si>
    <t>808-329-2900</t>
  </si>
  <si>
    <t xml:space="preserve">Young Family Factory Mart </t>
  </si>
  <si>
    <t>PO Box 754</t>
  </si>
  <si>
    <t>Newport Beach</t>
  </si>
  <si>
    <t>98101</t>
  </si>
  <si>
    <t>510-535-7718</t>
  </si>
  <si>
    <t>Street Machine Cyclery</t>
  </si>
  <si>
    <t xml:space="preserve">7048 Marketplace Drive </t>
  </si>
  <si>
    <t>95824</t>
  </si>
  <si>
    <t>619-687-2051</t>
  </si>
  <si>
    <t xml:space="preserve">AC Sports </t>
  </si>
  <si>
    <t xml:space="preserve">52 South Washington Street </t>
  </si>
  <si>
    <t>Carson</t>
  </si>
  <si>
    <t>92260</t>
  </si>
  <si>
    <t>310-608-9777</t>
  </si>
  <si>
    <t>Gillette Sporting Goods</t>
  </si>
  <si>
    <t xml:space="preserve">5515 Doyle Street </t>
  </si>
  <si>
    <t>Fairfield</t>
  </si>
  <si>
    <t>94533</t>
  </si>
  <si>
    <t>310-821-7636</t>
  </si>
  <si>
    <t xml:space="preserve">Good Sports - Apparel </t>
  </si>
  <si>
    <t>2270 Miramer Avenue</t>
  </si>
  <si>
    <t>94102</t>
  </si>
  <si>
    <t>323-852-8336</t>
  </si>
  <si>
    <t xml:space="preserve">Stellar Planet Designs </t>
  </si>
  <si>
    <t xml:space="preserve">595 5th Street West </t>
  </si>
  <si>
    <t>Hermosa Beach</t>
  </si>
  <si>
    <t>91748</t>
  </si>
  <si>
    <t>907-562-2208</t>
  </si>
  <si>
    <t xml:space="preserve">Sunshine T-Shirts </t>
  </si>
  <si>
    <t xml:space="preserve">606 Crater Lake Avenue </t>
  </si>
  <si>
    <t>Salinas</t>
  </si>
  <si>
    <t>91105</t>
  </si>
  <si>
    <t>310-392-4221</t>
  </si>
  <si>
    <t>Ann's Sportswear Company</t>
  </si>
  <si>
    <t xml:space="preserve">7750 Girard Avenue </t>
  </si>
  <si>
    <t>92311</t>
  </si>
  <si>
    <t>323-222-1976</t>
  </si>
  <si>
    <t>Casual Avenue</t>
  </si>
  <si>
    <t xml:space="preserve">42 West Tennyson Road </t>
  </si>
  <si>
    <t>Torrance</t>
  </si>
  <si>
    <t>97266</t>
  </si>
  <si>
    <t>760-754-7366</t>
  </si>
  <si>
    <t xml:space="preserve">Cold River Fly Fishing </t>
  </si>
  <si>
    <t xml:space="preserve">171 The Crossroads </t>
  </si>
  <si>
    <t>Tustin</t>
  </si>
  <si>
    <t>94401</t>
  </si>
  <si>
    <t>408-354-6116</t>
  </si>
  <si>
    <t xml:space="preserve">TeamWear </t>
  </si>
  <si>
    <t xml:space="preserve">9849 Foothill Boulevard </t>
  </si>
  <si>
    <t>Hayward</t>
  </si>
  <si>
    <t>95667</t>
  </si>
  <si>
    <t>800-500-9823</t>
  </si>
  <si>
    <t xml:space="preserve">West Surf-N-Wear </t>
  </si>
  <si>
    <t xml:space="preserve">5444 Crenshaw Blvd </t>
  </si>
  <si>
    <t>Kailua Kona</t>
  </si>
  <si>
    <t>92553</t>
  </si>
  <si>
    <t>310-392-1065</t>
  </si>
  <si>
    <t>Yvette's Swimwear</t>
  </si>
  <si>
    <t xml:space="preserve">6609 Hollywood Boulevard </t>
  </si>
  <si>
    <t>Davis</t>
  </si>
  <si>
    <t>93722</t>
  </si>
  <si>
    <t>562-431-1600</t>
  </si>
  <si>
    <t xml:space="preserve">Bush Designs </t>
  </si>
  <si>
    <t xml:space="preserve">2475 Northwest Monroe Avenue </t>
  </si>
  <si>
    <t>Irvine</t>
  </si>
  <si>
    <t>91605</t>
  </si>
  <si>
    <t>503-775-8089</t>
  </si>
  <si>
    <t xml:space="preserve">Jon's Sportswear &amp; Music </t>
  </si>
  <si>
    <t xml:space="preserve">5610 Paseo Del Norte </t>
  </si>
  <si>
    <t>Costa Mesa</t>
  </si>
  <si>
    <t>90057</t>
  </si>
  <si>
    <t>415-468-4201</t>
  </si>
  <si>
    <t>Fitness Pavilion</t>
  </si>
  <si>
    <t xml:space="preserve">430 South Los Angeles Street Suite 4 </t>
  </si>
  <si>
    <t>97223</t>
  </si>
  <si>
    <t>425-649-1935</t>
  </si>
  <si>
    <t xml:space="preserve">Just Surfin' Surfboards </t>
  </si>
  <si>
    <t xml:space="preserve">1755 North El Camino Real </t>
  </si>
  <si>
    <t>Yorba Linda</t>
  </si>
  <si>
    <t>90021</t>
  </si>
  <si>
    <t>310-489-9700</t>
  </si>
  <si>
    <t xml:space="preserve">Shore Cycles </t>
  </si>
  <si>
    <t xml:space="preserve">120 South Robertson Boulevard </t>
  </si>
  <si>
    <t>Ephrata</t>
  </si>
  <si>
    <t>90064</t>
  </si>
  <si>
    <t>805-641-7521</t>
  </si>
  <si>
    <t xml:space="preserve">Speedy Feet </t>
  </si>
  <si>
    <t xml:space="preserve">28368 South Western Avenue </t>
  </si>
  <si>
    <t>Los Gatos</t>
  </si>
  <si>
    <t>95060</t>
  </si>
  <si>
    <t>510-639-6637</t>
  </si>
  <si>
    <t xml:space="preserve">Ocean Avenue Clothiers </t>
  </si>
  <si>
    <t xml:space="preserve">27000 Crown Valley Parkway </t>
  </si>
  <si>
    <t>Tulare</t>
  </si>
  <si>
    <t>909-296-4816</t>
  </si>
  <si>
    <t xml:space="preserve">Telegraph Sports </t>
  </si>
  <si>
    <t xml:space="preserve">444 Broadway Avenue </t>
  </si>
  <si>
    <t>Palm Desert</t>
  </si>
  <si>
    <t>91941</t>
  </si>
  <si>
    <t>310-323-9038</t>
  </si>
  <si>
    <t>Emerald City Basketball Complex</t>
  </si>
  <si>
    <t xml:space="preserve">1233 6th Avenue </t>
  </si>
  <si>
    <t>98332</t>
  </si>
  <si>
    <t>206-283-3530</t>
  </si>
  <si>
    <t xml:space="preserve">620 Regents Boulevard </t>
  </si>
  <si>
    <t>Oakland</t>
  </si>
  <si>
    <t>90275</t>
  </si>
  <si>
    <t>310-915-5664</t>
  </si>
  <si>
    <t xml:space="preserve">Keyhole Sportswear </t>
  </si>
  <si>
    <t xml:space="preserve">1978 Fulton Avenue </t>
  </si>
  <si>
    <t>714-549-4611</t>
  </si>
  <si>
    <t xml:space="preserve">Sporting Times </t>
  </si>
  <si>
    <t xml:space="preserve">449 Horton Plaza </t>
  </si>
  <si>
    <t>San Rafael</t>
  </si>
  <si>
    <t>97075</t>
  </si>
  <si>
    <t>562-902-1850</t>
  </si>
  <si>
    <t xml:space="preserve">Sue's T Shirts </t>
  </si>
  <si>
    <t xml:space="preserve">10875 Thienes Avenue </t>
  </si>
  <si>
    <t>Seattle</t>
  </si>
  <si>
    <t>94596</t>
  </si>
  <si>
    <t>213-484-1220</t>
  </si>
  <si>
    <t xml:space="preserve">Beach Tan of Del Mar </t>
  </si>
  <si>
    <t xml:space="preserve">60 Lake Boulevard </t>
  </si>
  <si>
    <t>El Cajon</t>
  </si>
  <si>
    <t>95816</t>
  </si>
  <si>
    <t>858-792-2613</t>
  </si>
  <si>
    <t xml:space="preserve">110 South Brand Boulevard </t>
  </si>
  <si>
    <t>Capitola</t>
  </si>
  <si>
    <t>OR</t>
  </si>
  <si>
    <t>97204</t>
  </si>
  <si>
    <t>808-981-2251</t>
  </si>
  <si>
    <t>Serious Clothing for Serious Players</t>
  </si>
  <si>
    <t xml:space="preserve">Bentley Mall </t>
  </si>
  <si>
    <t>Carmel</t>
  </si>
  <si>
    <t>90242</t>
  </si>
  <si>
    <t>323-655-7029</t>
  </si>
  <si>
    <t xml:space="preserve">Blue Wave of Calif </t>
  </si>
  <si>
    <t xml:space="preserve">560 Northridge Shopping Centre </t>
  </si>
  <si>
    <t>98942</t>
  </si>
  <si>
    <t>209-836-5383</t>
  </si>
  <si>
    <t xml:space="preserve">Kid's Best </t>
  </si>
  <si>
    <t xml:space="preserve">2 Embarcadaro Center </t>
  </si>
  <si>
    <t>West Hollywood</t>
  </si>
  <si>
    <t>90250</t>
  </si>
  <si>
    <t>831-375-4545</t>
  </si>
  <si>
    <t xml:space="preserve">Salty Times Swimwear &amp; Clothing Co </t>
  </si>
  <si>
    <t xml:space="preserve">3215 115th Avenue Northeast </t>
  </si>
  <si>
    <t>Fresno</t>
  </si>
  <si>
    <t>95207</t>
  </si>
  <si>
    <t>805-379-1589</t>
  </si>
  <si>
    <t>Sporting Times</t>
  </si>
  <si>
    <t>228 Southland Breeze</t>
  </si>
  <si>
    <t>Lahaina</t>
  </si>
  <si>
    <t>90046</t>
  </si>
  <si>
    <t>650-328-9493</t>
  </si>
  <si>
    <t xml:space="preserve">Sporty Gifts </t>
  </si>
  <si>
    <t xml:space="preserve">625 Clarion Court </t>
  </si>
  <si>
    <t>Goleta</t>
  </si>
  <si>
    <t>90745</t>
  </si>
  <si>
    <t>714-991-1797</t>
  </si>
  <si>
    <t xml:space="preserve">Turner's Academy of Martial Arts </t>
  </si>
  <si>
    <t xml:space="preserve">620 North Escondido Boulevard </t>
  </si>
  <si>
    <t>90068</t>
  </si>
  <si>
    <t>805-264-4313</t>
  </si>
  <si>
    <t xml:space="preserve">Absolute USA </t>
  </si>
  <si>
    <t xml:space="preserve">1346 Pacific Avenue </t>
  </si>
  <si>
    <t>Dana Point</t>
  </si>
  <si>
    <t>213-892-6833</t>
  </si>
  <si>
    <t>Kickers - The Soccer Place</t>
  </si>
  <si>
    <t xml:space="preserve">334 East 12th Street </t>
  </si>
  <si>
    <t>San Bruno</t>
  </si>
  <si>
    <t>650-358-2507</t>
  </si>
  <si>
    <t xml:space="preserve">Angels Activewear </t>
  </si>
  <si>
    <t>91606</t>
  </si>
  <si>
    <t>323-460-3239</t>
  </si>
  <si>
    <t xml:space="preserve">Eastern Sport Wear </t>
  </si>
  <si>
    <t xml:space="preserve">1338 Lum Road </t>
  </si>
  <si>
    <t>92677</t>
  </si>
  <si>
    <t>213-413-6970</t>
  </si>
  <si>
    <t xml:space="preserve">Get It Right Sports </t>
  </si>
  <si>
    <t xml:space="preserve">817 12th Street </t>
  </si>
  <si>
    <t>90248</t>
  </si>
  <si>
    <t>360-253-8389</t>
  </si>
  <si>
    <t>Jumbo Shirts for Men</t>
  </si>
  <si>
    <t xml:space="preserve">2010 Plaza Drive </t>
  </si>
  <si>
    <t>96825</t>
  </si>
  <si>
    <t>808-926-1466</t>
  </si>
  <si>
    <t>Just Beachy</t>
  </si>
  <si>
    <t xml:space="preserve">1045 Oakwood Mall </t>
  </si>
  <si>
    <t>Alpine</t>
  </si>
  <si>
    <t>93422</t>
  </si>
  <si>
    <t>760-722-2626</t>
  </si>
  <si>
    <t xml:space="preserve">Pete Carlisle's Golf &amp; Tennis Shop </t>
  </si>
  <si>
    <t xml:space="preserve">14608 Crenshaw Boulevard </t>
  </si>
  <si>
    <t>94107</t>
  </si>
  <si>
    <t>760-568-5273</t>
  </si>
  <si>
    <t>Ronnie's Basic Outfitters</t>
  </si>
  <si>
    <t xml:space="preserve">260 Bernal Road </t>
  </si>
  <si>
    <t>94105</t>
  </si>
  <si>
    <t>707-263-9656</t>
  </si>
  <si>
    <t xml:space="preserve">SET Leisure Inc </t>
  </si>
  <si>
    <t xml:space="preserve">2209 Stoneridge Mall Road </t>
  </si>
  <si>
    <t>95687</t>
  </si>
  <si>
    <t>808-667-1380</t>
  </si>
  <si>
    <t>Speedy Sports</t>
  </si>
  <si>
    <t xml:space="preserve">1025 Westminster Mall </t>
  </si>
  <si>
    <t>Anchorage</t>
  </si>
  <si>
    <t>90044</t>
  </si>
  <si>
    <t>949-465-8704</t>
  </si>
  <si>
    <t>Team Sports Specialty Market</t>
  </si>
  <si>
    <t>544 West Lincoln Boulevard</t>
  </si>
  <si>
    <t>95695</t>
  </si>
  <si>
    <t>916-989-5412</t>
  </si>
  <si>
    <t xml:space="preserve">Airport Athletic Club </t>
  </si>
  <si>
    <t xml:space="preserve">107 West Main Street </t>
  </si>
  <si>
    <t>Culver City</t>
  </si>
  <si>
    <t>94115</t>
  </si>
  <si>
    <t>509-754-4925</t>
  </si>
  <si>
    <t xml:space="preserve">Lost Mine CO </t>
  </si>
  <si>
    <t xml:space="preserve">916 State Street </t>
  </si>
  <si>
    <t>209-736-7360</t>
  </si>
  <si>
    <t>Swift of Foot</t>
  </si>
  <si>
    <t xml:space="preserve">2449 2nd St </t>
  </si>
  <si>
    <t>Seaside</t>
  </si>
  <si>
    <t>90062</t>
  </si>
  <si>
    <t>949-720-9949</t>
  </si>
  <si>
    <t xml:space="preserve">Gymnasium Sports </t>
  </si>
  <si>
    <t xml:space="preserve">7220 Pacific Boulevard </t>
  </si>
  <si>
    <t>Malibu</t>
  </si>
  <si>
    <t>96753</t>
  </si>
  <si>
    <t>650-592-4659</t>
  </si>
  <si>
    <t xml:space="preserve">Big Ruff Sportswear </t>
  </si>
  <si>
    <t xml:space="preserve">Ocean Avenue </t>
  </si>
  <si>
    <t>Laguna Niguel</t>
  </si>
  <si>
    <t>94123</t>
  </si>
  <si>
    <t>360-807-5959</t>
  </si>
  <si>
    <t xml:space="preserve">Boats Inc </t>
  </si>
  <si>
    <t xml:space="preserve">11367 Sunrise Gold Circle </t>
  </si>
  <si>
    <t>97477</t>
  </si>
  <si>
    <t>949-650-8450</t>
  </si>
  <si>
    <t xml:space="preserve">Lazy Daze Fashions </t>
  </si>
  <si>
    <t xml:space="preserve">3355 Sonoma Boulevard Suite 20 </t>
  </si>
  <si>
    <t>93301</t>
  </si>
  <si>
    <t>323-655-1535</t>
  </si>
  <si>
    <t xml:space="preserve">Power It Up Sportswear </t>
  </si>
  <si>
    <t xml:space="preserve">10800 West Pico Boulevard </t>
  </si>
  <si>
    <t>La Quinta</t>
  </si>
  <si>
    <t>90277</t>
  </si>
  <si>
    <t>213-747-1255</t>
  </si>
  <si>
    <t>Soccer Central Company</t>
  </si>
  <si>
    <t xml:space="preserve">34 Yosemite Ave Suite G </t>
  </si>
  <si>
    <t>Whittier</t>
  </si>
  <si>
    <t>92101</t>
  </si>
  <si>
    <t>310-921-7070</t>
  </si>
  <si>
    <t xml:space="preserve">True Blue Wear </t>
  </si>
  <si>
    <t xml:space="preserve">36799 Old Bridge Road </t>
  </si>
  <si>
    <t>91901</t>
  </si>
  <si>
    <t>253-435-5570</t>
  </si>
  <si>
    <t xml:space="preserve">Unique Sportswear </t>
  </si>
  <si>
    <t xml:space="preserve">6261 Variel Avenue Suite C </t>
  </si>
  <si>
    <t>Van Nuys</t>
  </si>
  <si>
    <t>92111</t>
  </si>
  <si>
    <t>909-359-8011</t>
  </si>
  <si>
    <t xml:space="preserve">Capitol Dreams Swimwear </t>
  </si>
  <si>
    <t xml:space="preserve">679 East Shaw Avenue </t>
  </si>
  <si>
    <t>Carlsbad</t>
  </si>
  <si>
    <t>98166</t>
  </si>
  <si>
    <t>831-476-1700</t>
  </si>
  <si>
    <t>Crossings at Claxton</t>
  </si>
  <si>
    <t xml:space="preserve">1216 Broadway Plaza </t>
  </si>
  <si>
    <t>Claxton</t>
  </si>
  <si>
    <t>96744</t>
  </si>
  <si>
    <t>206-283-8153</t>
  </si>
  <si>
    <t xml:space="preserve">Just Skateworks </t>
  </si>
  <si>
    <t xml:space="preserve">927 Petaluma Boulevard North </t>
  </si>
  <si>
    <t>Sherman Oaks</t>
  </si>
  <si>
    <t>91307</t>
  </si>
  <si>
    <t>650-363-5774</t>
  </si>
  <si>
    <t>One of a Kind Gifts</t>
  </si>
  <si>
    <t xml:space="preserve">4071 North Valentine Avenue Suite 105 </t>
  </si>
  <si>
    <t>95678</t>
  </si>
  <si>
    <t>541-967-8891</t>
  </si>
  <si>
    <t>Phoenix Ski Supply House</t>
  </si>
  <si>
    <t>409 E. Alameda Drive</t>
  </si>
  <si>
    <t>San Bernardino</t>
  </si>
  <si>
    <t>91344</t>
  </si>
  <si>
    <t>415-788-6733</t>
  </si>
  <si>
    <t>We Love Athletes</t>
  </si>
  <si>
    <t xml:space="preserve">216 East Pico Boulevard </t>
  </si>
  <si>
    <t>92701</t>
  </si>
  <si>
    <t>949-280-9725</t>
  </si>
  <si>
    <t>Have It All</t>
  </si>
  <si>
    <t xml:space="preserve">202 San Pablo Towne Centre </t>
  </si>
  <si>
    <t>Marina Del Rey</t>
  </si>
  <si>
    <t>98208</t>
  </si>
  <si>
    <t>323-751-4574</t>
  </si>
  <si>
    <t>Daly's Enterprise</t>
  </si>
  <si>
    <t xml:space="preserve">1421 South Main Street </t>
  </si>
  <si>
    <t>Hawthorne</t>
  </si>
  <si>
    <t>94087</t>
  </si>
  <si>
    <t>415-642-1921</t>
  </si>
  <si>
    <t>Fontana Lake Soccer Company</t>
  </si>
  <si>
    <t xml:space="preserve">8118 Melrose Avenue </t>
  </si>
  <si>
    <t>91502</t>
  </si>
  <si>
    <t>909-822-8363</t>
  </si>
  <si>
    <t>Happy Fish</t>
  </si>
  <si>
    <t xml:space="preserve">1114 June Street </t>
  </si>
  <si>
    <t>Silverdale</t>
  </si>
  <si>
    <t>90014</t>
  </si>
  <si>
    <t>206-332-9761</t>
  </si>
  <si>
    <t xml:space="preserve">530 New Los Angeles Avenue </t>
  </si>
  <si>
    <t>408-248-1776</t>
  </si>
  <si>
    <t xml:space="preserve">Muchna Taxidermy </t>
  </si>
  <si>
    <t xml:space="preserve">2027 Westwood Boulevard </t>
  </si>
  <si>
    <t>97367</t>
  </si>
  <si>
    <t>509-697-2591</t>
  </si>
  <si>
    <t xml:space="preserve">Outlet Boutique </t>
  </si>
  <si>
    <t xml:space="preserve">1675 West Lacey Boulevard Suite G13 </t>
  </si>
  <si>
    <t>95348</t>
  </si>
  <si>
    <t>323-727-3875</t>
  </si>
  <si>
    <t>Soccer Life</t>
  </si>
  <si>
    <t xml:space="preserve">11633 South Western Avenue </t>
  </si>
  <si>
    <t>949-347-3533</t>
  </si>
  <si>
    <t xml:space="preserve">Best Body Wear </t>
  </si>
  <si>
    <t xml:space="preserve">14400 Bear Valley Road Suite 719 </t>
  </si>
  <si>
    <t>93612</t>
  </si>
  <si>
    <t>909-674-3574</t>
  </si>
  <si>
    <t xml:space="preserve">Great Time Casual </t>
  </si>
  <si>
    <t xml:space="preserve">1855 41st St </t>
  </si>
  <si>
    <t>95062</t>
  </si>
  <si>
    <t>415-431-3047</t>
  </si>
  <si>
    <t xml:space="preserve">Top-Gun Sports </t>
  </si>
  <si>
    <t xml:space="preserve">725 East 6th Street Apt 17 </t>
  </si>
  <si>
    <t>South El Monte</t>
  </si>
  <si>
    <t>92649</t>
  </si>
  <si>
    <t>510-222-8810</t>
  </si>
  <si>
    <t xml:space="preserve">Clothes on Easy Street </t>
  </si>
  <si>
    <t xml:space="preserve">3251 20th Avenue Suite 147 </t>
  </si>
  <si>
    <t>503-636-6100</t>
  </si>
  <si>
    <t xml:space="preserve">Linda Professional Shop </t>
  </si>
  <si>
    <t xml:space="preserve">498 North Winchester Boulevard </t>
  </si>
  <si>
    <t>Visalia</t>
  </si>
  <si>
    <t>90041</t>
  </si>
  <si>
    <t>714-777-3236</t>
  </si>
  <si>
    <t xml:space="preserve">Location Boutique </t>
  </si>
  <si>
    <t xml:space="preserve">6567 Germantown Court </t>
  </si>
  <si>
    <t>92886</t>
  </si>
  <si>
    <t>808-591-9337</t>
  </si>
  <si>
    <t>O'Neill Sportswear and Games</t>
  </si>
  <si>
    <t xml:space="preserve">1207 NW 23rd Ave </t>
  </si>
  <si>
    <t>Bakersfield</t>
  </si>
  <si>
    <t>92653</t>
  </si>
  <si>
    <t>949-588-2435</t>
  </si>
  <si>
    <t xml:space="preserve">Your Factory Stores </t>
  </si>
  <si>
    <t>Aptos</t>
  </si>
  <si>
    <t>91761</t>
  </si>
  <si>
    <t>707-447-6003</t>
  </si>
  <si>
    <t xml:space="preserve">123 T-Shirt Sports Wear </t>
  </si>
  <si>
    <t xml:space="preserve">5600 Paseo Del Norte </t>
  </si>
  <si>
    <t>Tacoma</t>
  </si>
  <si>
    <t>90230</t>
  </si>
  <si>
    <t>714-774-5788</t>
  </si>
  <si>
    <t xml:space="preserve">Atlee Clothiers </t>
  </si>
  <si>
    <t xml:space="preserve">40740 Encyclopedia Circle </t>
  </si>
  <si>
    <t>90601</t>
  </si>
  <si>
    <t>714-847-2367</t>
  </si>
  <si>
    <t xml:space="preserve">Paint Ball Surplus </t>
  </si>
  <si>
    <t xml:space="preserve">2503 Main Street </t>
  </si>
  <si>
    <t>Lafayette</t>
  </si>
  <si>
    <t>95370</t>
  </si>
  <si>
    <t>805-527-7709</t>
  </si>
  <si>
    <t xml:space="preserve">Summit Outfitters </t>
  </si>
  <si>
    <t xml:space="preserve">254 Valley River Centre </t>
  </si>
  <si>
    <t>92832</t>
  </si>
  <si>
    <t>206-242-1449</t>
  </si>
  <si>
    <t xml:space="preserve">The Look Inc </t>
  </si>
  <si>
    <t xml:space="preserve">5943 State Highway 303 Northeast </t>
  </si>
  <si>
    <t>Diamond Springs</t>
  </si>
  <si>
    <t>408-942-1377</t>
  </si>
  <si>
    <t xml:space="preserve">Jump Up Sports </t>
  </si>
  <si>
    <t xml:space="preserve">1525 Mesa Verde Drive East </t>
  </si>
  <si>
    <t>Huntington Beach</t>
  </si>
  <si>
    <t>925-682-5883</t>
  </si>
  <si>
    <t>Bikini Beachwear</t>
  </si>
  <si>
    <t xml:space="preserve">318 University Avenue </t>
  </si>
  <si>
    <t>92130</t>
  </si>
  <si>
    <t>425-893-5828</t>
  </si>
  <si>
    <t xml:space="preserve">Accurate Silk Screen Printers Inc </t>
  </si>
  <si>
    <t xml:space="preserve">28201 Marguerite Parkway </t>
  </si>
  <si>
    <t>509-662-5040</t>
  </si>
  <si>
    <t xml:space="preserve">Bay Sportswear </t>
  </si>
  <si>
    <t xml:space="preserve">Pier 39 </t>
  </si>
  <si>
    <t>Friday Harbor</t>
  </si>
  <si>
    <t>93304</t>
  </si>
  <si>
    <t>213-748-8911</t>
  </si>
  <si>
    <t>Custom House</t>
  </si>
  <si>
    <t xml:space="preserve">6354 Van Nuys Boulevard </t>
  </si>
  <si>
    <t>94116</t>
  </si>
  <si>
    <t>408-727-6731</t>
  </si>
  <si>
    <t xml:space="preserve">Happy Hats </t>
  </si>
  <si>
    <t xml:space="preserve">1050 Ala Moana Boulevard </t>
  </si>
  <si>
    <t>Chino</t>
  </si>
  <si>
    <t>90265</t>
  </si>
  <si>
    <t>909-624-8989</t>
  </si>
  <si>
    <t>La Petite Clothing Company</t>
  </si>
  <si>
    <t xml:space="preserve">110 East 9th Street Suite C501 </t>
  </si>
  <si>
    <t>650-588-6943</t>
  </si>
  <si>
    <t>O.N.L.I.N.E. Games</t>
  </si>
  <si>
    <t xml:space="preserve">950 Camarillo Center Drive Suite 956 </t>
  </si>
  <si>
    <t>Santa Clara</t>
  </si>
  <si>
    <t>90001</t>
  </si>
  <si>
    <t>503-643-3200</t>
  </si>
  <si>
    <t>Regents Sports</t>
  </si>
  <si>
    <t xml:space="preserve">11531 Leadwell St </t>
  </si>
  <si>
    <t>Palmdale</t>
  </si>
  <si>
    <t>94601</t>
  </si>
  <si>
    <t>808-637-6470</t>
  </si>
  <si>
    <t xml:space="preserve">Santo Villa Sports </t>
  </si>
  <si>
    <t xml:space="preserve">3655 Foothill Boulevard </t>
  </si>
  <si>
    <t>Santo Villa</t>
  </si>
  <si>
    <t>92661</t>
  </si>
  <si>
    <t>213-749-9433</t>
  </si>
  <si>
    <t>Sunworks at the Beach</t>
  </si>
  <si>
    <t xml:space="preserve">553 South Broadway </t>
  </si>
  <si>
    <t>91730</t>
  </si>
  <si>
    <t>509-787-6700</t>
  </si>
  <si>
    <t xml:space="preserve">The Top of My Head Sportswear Retail </t>
  </si>
  <si>
    <t xml:space="preserve">12155 Ventura Boulevard </t>
  </si>
  <si>
    <t>92104</t>
  </si>
  <si>
    <t>650-349-7867</t>
  </si>
  <si>
    <t xml:space="preserve">Apple Pie Outfitters </t>
  </si>
  <si>
    <t xml:space="preserve">1450 Ala Moana Blvd </t>
  </si>
  <si>
    <t>91601</t>
  </si>
  <si>
    <t>509-891-3702</t>
  </si>
  <si>
    <t xml:space="preserve">Newon's in the Village </t>
  </si>
  <si>
    <t xml:space="preserve">929 South Broadway </t>
  </si>
  <si>
    <t>Sausalito</t>
  </si>
  <si>
    <t>93277</t>
  </si>
  <si>
    <t>808-945-9364</t>
  </si>
  <si>
    <t xml:space="preserve">R&amp;R Sporting </t>
  </si>
  <si>
    <t xml:space="preserve">4910 West Rosecrans Avenue Suite B </t>
  </si>
  <si>
    <t>Aiea</t>
  </si>
  <si>
    <t>90015</t>
  </si>
  <si>
    <t>415-665-3394</t>
  </si>
  <si>
    <t xml:space="preserve">Ranger Team Sports </t>
  </si>
  <si>
    <t>Sheraton Downtown</t>
  </si>
  <si>
    <t>98040</t>
  </si>
  <si>
    <t>808-926-1622</t>
  </si>
  <si>
    <t xml:space="preserve">That Shoe Place </t>
  </si>
  <si>
    <t xml:space="preserve">8522 Beverly Boulevard </t>
  </si>
  <si>
    <t>650-994-1920</t>
  </si>
  <si>
    <t>Hoops for Women</t>
  </si>
  <si>
    <t xml:space="preserve">1155 Wall Street </t>
  </si>
  <si>
    <t>Cerritos</t>
  </si>
  <si>
    <t>310-630-3614</t>
  </si>
  <si>
    <t>101 Value</t>
  </si>
  <si>
    <t xml:space="preserve">5491 Philadelphia </t>
  </si>
  <si>
    <t>808-877-2337</t>
  </si>
  <si>
    <t xml:space="preserve">GART Sports </t>
  </si>
  <si>
    <t xml:space="preserve">240 Winston Street </t>
  </si>
  <si>
    <t>Martinez</t>
  </si>
  <si>
    <t>96817</t>
  </si>
  <si>
    <t>425-456-9370</t>
  </si>
  <si>
    <t>Soccer Today</t>
  </si>
  <si>
    <t xml:space="preserve">2520 East Palmdale Boulevard </t>
  </si>
  <si>
    <t>94578</t>
  </si>
  <si>
    <t>909-425-3375</t>
  </si>
  <si>
    <t>313 Lakewood Center Avenue</t>
  </si>
  <si>
    <t>Riverside</t>
  </si>
  <si>
    <t>92109</t>
  </si>
  <si>
    <t>209-834-4338</t>
  </si>
  <si>
    <t>Sport Warehouse</t>
  </si>
  <si>
    <t>Serramonte Shopping Center</t>
  </si>
  <si>
    <t>Calexico</t>
  </si>
  <si>
    <t>96145</t>
  </si>
  <si>
    <t>360-697-5089</t>
  </si>
  <si>
    <t xml:space="preserve">Bases Loaded </t>
  </si>
  <si>
    <t xml:space="preserve">31907 Mission Trail </t>
  </si>
  <si>
    <t>Tracy</t>
  </si>
  <si>
    <t>92008</t>
  </si>
  <si>
    <t>503-362-1411</t>
  </si>
  <si>
    <t>Huntington Surf Shop</t>
  </si>
  <si>
    <t xml:space="preserve">2250 Huntington Avenue Suite 216 </t>
  </si>
  <si>
    <t>Huntington</t>
  </si>
  <si>
    <t>90262</t>
  </si>
  <si>
    <t>714-841-8146</t>
  </si>
  <si>
    <t xml:space="preserve">Piko Manufacturing Inc </t>
  </si>
  <si>
    <t xml:space="preserve">109 North Maple Street Suite K </t>
  </si>
  <si>
    <t>Koloa</t>
  </si>
  <si>
    <t>92313</t>
  </si>
  <si>
    <t>808-841-2868</t>
  </si>
  <si>
    <t xml:space="preserve">St. Bernard's Sportswear </t>
  </si>
  <si>
    <t xml:space="preserve">9 Shore Plaza </t>
  </si>
  <si>
    <t>Palo Alto</t>
  </si>
  <si>
    <t>93727</t>
  </si>
  <si>
    <t>818-729-2053</t>
  </si>
  <si>
    <t>Tianello Sporting Equipment</t>
  </si>
  <si>
    <t xml:space="preserve">16605 South Broadway Street Suite G </t>
  </si>
  <si>
    <t>94304</t>
  </si>
  <si>
    <t>213-489-6463</t>
  </si>
  <si>
    <t>Pro Sporting Times</t>
  </si>
  <si>
    <t xml:space="preserve">1260 East Locust Street </t>
  </si>
  <si>
    <t>96743</t>
  </si>
  <si>
    <t>323-231-1307</t>
  </si>
  <si>
    <t xml:space="preserve">Summit Sports </t>
  </si>
  <si>
    <t xml:space="preserve">1036 Western Avenue </t>
  </si>
  <si>
    <t>Rancho Cordova</t>
  </si>
  <si>
    <t>509-921-3881</t>
  </si>
  <si>
    <t xml:space="preserve">Above &amp; Beyond Outfitters </t>
  </si>
  <si>
    <t xml:space="preserve">726 East Anaheim Street </t>
  </si>
  <si>
    <t>Corte Madera</t>
  </si>
  <si>
    <t>93010</t>
  </si>
  <si>
    <t>760-346-4006</t>
  </si>
  <si>
    <t>Big Pappa's Menswear</t>
  </si>
  <si>
    <t>3482 California Avenue</t>
  </si>
  <si>
    <t>94568</t>
  </si>
  <si>
    <t>831-643-1122</t>
  </si>
  <si>
    <t xml:space="preserve">Jamie Sportswear </t>
  </si>
  <si>
    <t xml:space="preserve">27300 Jefferson Avenue Suite B </t>
  </si>
  <si>
    <t>Orange</t>
  </si>
  <si>
    <t>323-664-2048</t>
  </si>
  <si>
    <t xml:space="preserve">Sports Professional Caps </t>
  </si>
  <si>
    <t xml:space="preserve">95 Jefferson Square </t>
  </si>
  <si>
    <t>92025</t>
  </si>
  <si>
    <t>619-299-2257</t>
  </si>
  <si>
    <t xml:space="preserve">Strike Professional Shop </t>
  </si>
  <si>
    <t xml:space="preserve">5483 Mission Street </t>
  </si>
  <si>
    <t>Reseda</t>
  </si>
  <si>
    <t>714-879-1235</t>
  </si>
  <si>
    <t xml:space="preserve">Sunny Designer Swimwear </t>
  </si>
  <si>
    <t xml:space="preserve">2787 East Del Amo Boulevard </t>
  </si>
  <si>
    <t>Sonora</t>
  </si>
  <si>
    <t>90746</t>
  </si>
  <si>
    <t>808-891-3625</t>
  </si>
  <si>
    <t>Trimfit Company</t>
  </si>
  <si>
    <t xml:space="preserve">127 East 9th Street Suite 904 </t>
  </si>
  <si>
    <t>Santa Cruz</t>
  </si>
  <si>
    <t>92629</t>
  </si>
  <si>
    <t>323-755-4845</t>
  </si>
  <si>
    <t xml:space="preserve">Demer's Sportswear </t>
  </si>
  <si>
    <t xml:space="preserve">558 Bailey Road </t>
  </si>
  <si>
    <t>Santa Ana</t>
  </si>
  <si>
    <t>99703</t>
  </si>
  <si>
    <t>408-227-6686</t>
  </si>
  <si>
    <t xml:space="preserve">Bowler's Lane Bowling Supply </t>
  </si>
  <si>
    <t xml:space="preserve">313 North Euclid Avenue </t>
  </si>
  <si>
    <t>98662</t>
  </si>
  <si>
    <t>818-545-3614</t>
  </si>
  <si>
    <t xml:space="preserve">707 Paseo Nuevo </t>
  </si>
  <si>
    <t>415-661-4244</t>
  </si>
  <si>
    <t>Shoe Box</t>
  </si>
  <si>
    <t xml:space="preserve">14340 Bolsa Chica Road Suite D </t>
  </si>
  <si>
    <t>509-884-1404</t>
  </si>
  <si>
    <t xml:space="preserve">1274 Prospect Street </t>
  </si>
  <si>
    <t>Salem</t>
  </si>
  <si>
    <t>92626</t>
  </si>
  <si>
    <t>925-463-4551</t>
  </si>
  <si>
    <t xml:space="preserve">Raceway Authentic Fitness </t>
  </si>
  <si>
    <t xml:space="preserve">70 East Barstow Avenue Suite 102 </t>
  </si>
  <si>
    <t>90024</t>
  </si>
  <si>
    <t>408-984-3949</t>
  </si>
  <si>
    <t xml:space="preserve">Fernando Sportswear </t>
  </si>
  <si>
    <t xml:space="preserve">912 Del Monte Centre </t>
  </si>
  <si>
    <t>Redwood City</t>
  </si>
  <si>
    <t>323-835-7020</t>
  </si>
  <si>
    <t>House of Fish</t>
  </si>
  <si>
    <t xml:space="preserve">350 Brannan Street </t>
  </si>
  <si>
    <t>Pomona</t>
  </si>
  <si>
    <t>93065</t>
  </si>
  <si>
    <t>808-923-7246</t>
  </si>
  <si>
    <t xml:space="preserve">Northwest Company </t>
  </si>
  <si>
    <t xml:space="preserve">11542 Knott Street Suite 6 </t>
  </si>
  <si>
    <t>Napa</t>
  </si>
  <si>
    <t>94526</t>
  </si>
  <si>
    <t>831-625-2300</t>
  </si>
  <si>
    <t xml:space="preserve">CC  Sports Wear </t>
  </si>
  <si>
    <t xml:space="preserve">4632 Santa Monica Boulevard </t>
  </si>
  <si>
    <t>Temecula</t>
  </si>
  <si>
    <t>92868</t>
  </si>
  <si>
    <t>213-747-4229</t>
  </si>
  <si>
    <t xml:space="preserve">Love That Style </t>
  </si>
  <si>
    <t xml:space="preserve">2200 Petaluma Boulevard North </t>
  </si>
  <si>
    <t>96150</t>
  </si>
  <si>
    <t>541-245-5266</t>
  </si>
  <si>
    <t>Westcliff Outfitters</t>
  </si>
  <si>
    <t xml:space="preserve">7562 Melrose Avenue </t>
  </si>
  <si>
    <t>949-645-1113</t>
  </si>
  <si>
    <t>Island Wear</t>
  </si>
  <si>
    <t xml:space="preserve">221 Normal Avenue Suite C </t>
  </si>
  <si>
    <t>90035</t>
  </si>
  <si>
    <t>808-244-3495</t>
  </si>
  <si>
    <t xml:space="preserve">All Color Printing </t>
  </si>
  <si>
    <t xml:space="preserve">4545 Sepulveda Blvd </t>
  </si>
  <si>
    <t>93101</t>
  </si>
  <si>
    <t>253-536-5238</t>
  </si>
  <si>
    <t xml:space="preserve">28200 Highway 189 </t>
  </si>
  <si>
    <t>94132</t>
  </si>
  <si>
    <t>509-544-4131</t>
  </si>
  <si>
    <t>Golf for Gals</t>
  </si>
  <si>
    <t xml:space="preserve">3896 5th Ave </t>
  </si>
  <si>
    <t>Olympia</t>
  </si>
  <si>
    <t>95814</t>
  </si>
  <si>
    <t>949-248-8081</t>
  </si>
  <si>
    <t xml:space="preserve">Southern Bowl Professional Shop </t>
  </si>
  <si>
    <t xml:space="preserve">7753 Melrose Avenue </t>
  </si>
  <si>
    <t>93458</t>
  </si>
  <si>
    <t>323-756-8777</t>
  </si>
  <si>
    <t xml:space="preserve">Swiss Sport Chalet </t>
  </si>
  <si>
    <t xml:space="preserve">4134 Del Rey Avenue </t>
  </si>
  <si>
    <t>Pismo Beach</t>
  </si>
  <si>
    <t>90703</t>
  </si>
  <si>
    <t>661-253-9929</t>
  </si>
  <si>
    <t xml:space="preserve">288 Beach Drive </t>
  </si>
  <si>
    <t>92821</t>
  </si>
  <si>
    <t>619-299-8709</t>
  </si>
  <si>
    <t>Website Sports Specialists</t>
  </si>
  <si>
    <t xml:space="preserve">386 Hillsdale Mall </t>
  </si>
  <si>
    <t>92392</t>
  </si>
  <si>
    <t>800-924-1748</t>
  </si>
  <si>
    <t xml:space="preserve">Desert Discount Golf </t>
  </si>
  <si>
    <t xml:space="preserve">324 Horton Plaza </t>
  </si>
  <si>
    <t>90011</t>
  </si>
  <si>
    <t>562-403-3615</t>
  </si>
  <si>
    <t xml:space="preserve">Everett County Mall </t>
  </si>
  <si>
    <t xml:space="preserve">14440 Bear Valley Road </t>
  </si>
  <si>
    <t>Gardena</t>
  </si>
  <si>
    <t>94015</t>
  </si>
  <si>
    <t>425-438-9452</t>
  </si>
  <si>
    <t xml:space="preserve">111 Nut Tree Road </t>
  </si>
  <si>
    <t>Montrose</t>
  </si>
  <si>
    <t>97060</t>
  </si>
  <si>
    <t>510-763-1213</t>
  </si>
  <si>
    <t xml:space="preserve">Summit Exchange </t>
  </si>
  <si>
    <t xml:space="preserve">1569 West Forest Boulevard Suite D </t>
  </si>
  <si>
    <t>94403</t>
  </si>
  <si>
    <t>310-289-1229</t>
  </si>
  <si>
    <t xml:space="preserve">Beyond Denim </t>
  </si>
  <si>
    <t xml:space="preserve">2701 Ming Avenue </t>
  </si>
  <si>
    <t>310-274-4551</t>
  </si>
  <si>
    <t xml:space="preserve">Coastal Sports </t>
  </si>
  <si>
    <t xml:space="preserve">110 East 9th Street Suite A894 </t>
  </si>
  <si>
    <t>92020</t>
  </si>
  <si>
    <t>949-675-6283</t>
  </si>
  <si>
    <t xml:space="preserve">Grizzly's Outpost </t>
  </si>
  <si>
    <t xml:space="preserve">13999 South Western Avenue </t>
  </si>
  <si>
    <t>Paramount</t>
  </si>
  <si>
    <t>92708</t>
  </si>
  <si>
    <t>909-359-2277</t>
  </si>
  <si>
    <t>Just Cotton</t>
  </si>
  <si>
    <t xml:space="preserve">1150 Orange Avenue </t>
  </si>
  <si>
    <t>90022</t>
  </si>
  <si>
    <t>510-644-1808</t>
  </si>
  <si>
    <t xml:space="preserve">Nautical Times Clothing Company </t>
  </si>
  <si>
    <t xml:space="preserve">3325 Main </t>
  </si>
  <si>
    <t>Burlington</t>
  </si>
  <si>
    <t>96761</t>
  </si>
  <si>
    <t>916-568-3214</t>
  </si>
  <si>
    <t xml:space="preserve">Top Notch Outfitters </t>
  </si>
  <si>
    <t xml:space="preserve">232 East 4th Street </t>
  </si>
  <si>
    <t>Los Osos</t>
  </si>
  <si>
    <t>92660</t>
  </si>
  <si>
    <t>949-364-1122</t>
  </si>
  <si>
    <t xml:space="preserve">Your Swimwear &amp; Clothing Co </t>
  </si>
  <si>
    <t xml:space="preserve">1565 East Adams Boulevard </t>
  </si>
  <si>
    <t>Truckee</t>
  </si>
  <si>
    <t>92651</t>
  </si>
  <si>
    <t>805-379-6177</t>
  </si>
  <si>
    <t>Best Wear</t>
  </si>
  <si>
    <t xml:space="preserve">140 Shaw Avenue </t>
  </si>
  <si>
    <t>415-461-5335</t>
  </si>
  <si>
    <t xml:space="preserve">M S N Body Wear </t>
  </si>
  <si>
    <t xml:space="preserve">5324 Long Beach Boulevard </t>
  </si>
  <si>
    <t>Roseville</t>
  </si>
  <si>
    <t>97123</t>
  </si>
  <si>
    <t>310-826-5800</t>
  </si>
  <si>
    <t xml:space="preserve">Pacific Times Clothiers </t>
  </si>
  <si>
    <t xml:space="preserve">2525 El Camino Real </t>
  </si>
  <si>
    <t>Lakewood</t>
  </si>
  <si>
    <t>94133</t>
  </si>
  <si>
    <t>760-955-1435</t>
  </si>
  <si>
    <t xml:space="preserve">Top It Off Hats </t>
  </si>
  <si>
    <t xml:space="preserve">1689 Arden Way Suite 2038 </t>
  </si>
  <si>
    <t>323-722-8132</t>
  </si>
  <si>
    <t>Beach &amp; Sand</t>
  </si>
  <si>
    <t xml:space="preserve">3215 115th Avenue Northwest </t>
  </si>
  <si>
    <t>South Lake Tahoe</t>
  </si>
  <si>
    <t>95630</t>
  </si>
  <si>
    <t>949-347-8015</t>
  </si>
  <si>
    <t xml:space="preserve">Beyond Denim Outlet </t>
  </si>
  <si>
    <t xml:space="preserve">2691 Richter Avenue Suite 111 </t>
  </si>
  <si>
    <t>90740</t>
  </si>
  <si>
    <t>760-431-4223</t>
  </si>
  <si>
    <t xml:space="preserve">Buccaneer Sportswear &amp; Catchplate Design </t>
  </si>
  <si>
    <t xml:space="preserve">856 Market Street </t>
  </si>
  <si>
    <t>Milpitas</t>
  </si>
  <si>
    <t>96813</t>
  </si>
  <si>
    <t>909-279-3921</t>
  </si>
  <si>
    <t xml:space="preserve">Clothes Line </t>
  </si>
  <si>
    <t xml:space="preserve">Koko Marina Centre </t>
  </si>
  <si>
    <t>94706</t>
  </si>
  <si>
    <t>209-267-7644</t>
  </si>
  <si>
    <t xml:space="preserve">Fear None Retail Store </t>
  </si>
  <si>
    <t xml:space="preserve">1101 Isabella Avenue </t>
  </si>
  <si>
    <t>949-341-1143</t>
  </si>
  <si>
    <t xml:space="preserve">Jenner Hills Sports CO </t>
  </si>
  <si>
    <t xml:space="preserve">849 West Harbor Drive Suite A </t>
  </si>
  <si>
    <t>North Bend</t>
  </si>
  <si>
    <t>92807</t>
  </si>
  <si>
    <t>213-739-5477</t>
  </si>
  <si>
    <t>Joy Sporting Goods</t>
  </si>
  <si>
    <t xml:space="preserve">980 Lloyd Centre </t>
  </si>
  <si>
    <t>626-917-3787</t>
  </si>
  <si>
    <t xml:space="preserve">Top &amp; Bottom </t>
  </si>
  <si>
    <t xml:space="preserve">6233 South Catalina Ave </t>
  </si>
  <si>
    <t>310-851-1992</t>
  </si>
  <si>
    <t>40 Lakewood Street</t>
  </si>
  <si>
    <t>Santa Barbara</t>
  </si>
  <si>
    <t>97213</t>
  </si>
  <si>
    <t>925-225-4980</t>
  </si>
  <si>
    <t xml:space="preserve">Valley Golf </t>
  </si>
  <si>
    <t xml:space="preserve">3146 Mission Boulevard Suite J </t>
  </si>
  <si>
    <t>92630</t>
  </si>
  <si>
    <t>909-658-9569</t>
  </si>
  <si>
    <t xml:space="preserve">Your Beauty Mark </t>
  </si>
  <si>
    <t>100 Pineapple Drive</t>
  </si>
  <si>
    <t>Waipahu</t>
  </si>
  <si>
    <t>98033</t>
  </si>
  <si>
    <t>213-622-6991</t>
  </si>
  <si>
    <t xml:space="preserve">Hit the Mark Sportswear </t>
  </si>
  <si>
    <t xml:space="preserve">1007 Orange Avenue </t>
  </si>
  <si>
    <t>90013</t>
  </si>
  <si>
    <t>909-980-8332</t>
  </si>
  <si>
    <t xml:space="preserve">Jeffrey Stoffel Men's Collection </t>
  </si>
  <si>
    <t xml:space="preserve">804 North Byway </t>
  </si>
  <si>
    <t>Union Gap</t>
  </si>
  <si>
    <t>94597</t>
  </si>
  <si>
    <t>310-373-2149</t>
  </si>
  <si>
    <t xml:space="preserve">Benjamin's T-Shirts </t>
  </si>
  <si>
    <t xml:space="preserve">6205 Southeast 49th Avenue </t>
  </si>
  <si>
    <t>Corvallis</t>
  </si>
  <si>
    <t>92614</t>
  </si>
  <si>
    <t>818-764-6220</t>
  </si>
  <si>
    <t xml:space="preserve">Ocean Sunshine </t>
  </si>
  <si>
    <t xml:space="preserve">10123 North Wolfe Road Suite 2107 </t>
  </si>
  <si>
    <t>916-788-1692</t>
  </si>
  <si>
    <t xml:space="preserve">Pro Sports Stop </t>
  </si>
  <si>
    <t xml:space="preserve">25692 Aurora Way </t>
  </si>
  <si>
    <t>Spokane Valley</t>
  </si>
  <si>
    <t>96814</t>
  </si>
  <si>
    <t>559-784-2237</t>
  </si>
  <si>
    <t xml:space="preserve">24621 Del Prado </t>
  </si>
  <si>
    <t>Montebello</t>
  </si>
  <si>
    <t>925-363-2350</t>
  </si>
  <si>
    <t xml:space="preserve">Acme Packaging Materials </t>
  </si>
  <si>
    <t xml:space="preserve">320 Walnut Street </t>
  </si>
  <si>
    <t>818-996-3487</t>
  </si>
  <si>
    <t>Mega Sports Company</t>
  </si>
  <si>
    <t xml:space="preserve">40015 Highway 49 </t>
  </si>
  <si>
    <t>94806</t>
  </si>
  <si>
    <t>310-635-3759</t>
  </si>
  <si>
    <t xml:space="preserve">Surf City Boardshop </t>
  </si>
  <si>
    <t xml:space="preserve">1751 Montebello Town Center </t>
  </si>
  <si>
    <t>Monterey</t>
  </si>
  <si>
    <t>94111</t>
  </si>
  <si>
    <t>909-624-1168</t>
  </si>
  <si>
    <t xml:space="preserve">Bear Coat Company </t>
  </si>
  <si>
    <t xml:space="preserve">2106 45th Ave </t>
  </si>
  <si>
    <t>96701</t>
  </si>
  <si>
    <t>907-463-4712</t>
  </si>
  <si>
    <t xml:space="preserve">Comfy Pants Outlet </t>
  </si>
  <si>
    <t xml:space="preserve">6600 Topanga Canyon Blvd </t>
  </si>
  <si>
    <t>530-542-2551</t>
  </si>
  <si>
    <t xml:space="preserve">Miura Outfitters </t>
  </si>
  <si>
    <t xml:space="preserve">600 Pine Street Suite 311 </t>
  </si>
  <si>
    <t>90043</t>
  </si>
  <si>
    <t>808-637-2366</t>
  </si>
  <si>
    <t xml:space="preserve">Red Hot Sports </t>
  </si>
  <si>
    <t xml:space="preserve">8012 South Beach Way Suite 4A </t>
  </si>
  <si>
    <t>Laguna Beach</t>
  </si>
  <si>
    <t>93449</t>
  </si>
  <si>
    <t>619-296-9581</t>
  </si>
  <si>
    <t xml:space="preserve">Top Dogs Sportswear </t>
  </si>
  <si>
    <t>PO Box 463</t>
  </si>
  <si>
    <t>North Hollywood</t>
  </si>
  <si>
    <t>97206</t>
  </si>
  <si>
    <t>541-996-6543</t>
  </si>
  <si>
    <t xml:space="preserve">345 Royal Hawn Avenue </t>
  </si>
  <si>
    <t>Beverly Hills</t>
  </si>
  <si>
    <t>90292</t>
  </si>
  <si>
    <t>808-484-6976</t>
  </si>
  <si>
    <t xml:space="preserve">HUB Sportswear </t>
  </si>
  <si>
    <t xml:space="preserve">449 Waialae Avenue </t>
  </si>
  <si>
    <t>818-881-4974</t>
  </si>
  <si>
    <t xml:space="preserve">Sunny Days Bikinis </t>
  </si>
  <si>
    <t xml:space="preserve">4705 Telephone Road Suite 3 </t>
  </si>
  <si>
    <t>760-436-4500</t>
  </si>
  <si>
    <t xml:space="preserve">6600 Topanga Canyon Boulevard Unit 95 </t>
  </si>
  <si>
    <t>Pleasanton</t>
  </si>
  <si>
    <t>90017</t>
  </si>
  <si>
    <t>818-992-6838</t>
  </si>
  <si>
    <t>Beach Bound Company</t>
  </si>
  <si>
    <t xml:space="preserve">108 East Pico Boulevard </t>
  </si>
  <si>
    <t>93536</t>
  </si>
  <si>
    <t>949-453-7331</t>
  </si>
  <si>
    <t xml:space="preserve">275 Kaahumanu Ave </t>
  </si>
  <si>
    <t>91210</t>
  </si>
  <si>
    <t>310-453-3817</t>
  </si>
  <si>
    <t xml:space="preserve">Guatemala </t>
  </si>
  <si>
    <t xml:space="preserve">98 Moanalua Ridge # 1005 </t>
  </si>
  <si>
    <t>La Mesa</t>
  </si>
  <si>
    <t>94108</t>
  </si>
  <si>
    <t>323-732-4310</t>
  </si>
  <si>
    <t xml:space="preserve">849 Laguna Canyon Road </t>
  </si>
  <si>
    <t>95376</t>
  </si>
  <si>
    <t>253-581-6885</t>
  </si>
  <si>
    <t xml:space="preserve">Top Board Shop </t>
  </si>
  <si>
    <t xml:space="preserve">40810 Winchester Road </t>
  </si>
  <si>
    <t>92704</t>
  </si>
  <si>
    <t>909-949-9821</t>
  </si>
  <si>
    <t xml:space="preserve">3848 Tweedy Boulevard </t>
  </si>
  <si>
    <t>92619</t>
  </si>
  <si>
    <t>909-481-1742</t>
  </si>
  <si>
    <t>Fashion Station</t>
  </si>
  <si>
    <t xml:space="preserve">6600 Avalon Boulevard </t>
  </si>
  <si>
    <t>Kahului</t>
  </si>
  <si>
    <t>213-627-7535</t>
  </si>
  <si>
    <t xml:space="preserve">Button Down Wear </t>
  </si>
  <si>
    <t xml:space="preserve">131 Nut Tree Road Suite F </t>
  </si>
  <si>
    <t>Everett</t>
  </si>
  <si>
    <t>98409</t>
  </si>
  <si>
    <t>925-274-2131</t>
  </si>
  <si>
    <t>Ellicott's Sportswear</t>
  </si>
  <si>
    <t xml:space="preserve">262 Nut Tree Road </t>
  </si>
  <si>
    <t>95003</t>
  </si>
  <si>
    <t>503-636-4036</t>
  </si>
  <si>
    <t>International Sporting Goods</t>
  </si>
  <si>
    <t>232 Tahoe City Way</t>
  </si>
  <si>
    <t>99507</t>
  </si>
  <si>
    <t>760-357-8376</t>
  </si>
  <si>
    <t xml:space="preserve">Polished Apple of California Inc </t>
  </si>
  <si>
    <t xml:space="preserve">900 Southwest 5th Avenue </t>
  </si>
  <si>
    <t>Mill Valley</t>
  </si>
  <si>
    <t>90008</t>
  </si>
  <si>
    <t>831-476-1008</t>
  </si>
  <si>
    <t xml:space="preserve">Vista Lanes </t>
  </si>
  <si>
    <t xml:space="preserve">131 North La Cienega Boulevard </t>
  </si>
  <si>
    <t>310-391-4222</t>
  </si>
  <si>
    <t>Castaway's Clothing</t>
  </si>
  <si>
    <t>Fashion Valley Mall of Van Nuys</t>
  </si>
  <si>
    <t>90266</t>
  </si>
  <si>
    <t>949-673-7166</t>
  </si>
  <si>
    <t xml:space="preserve">Kelley Designs </t>
  </si>
  <si>
    <t xml:space="preserve">1402 Southeast Everett Mall Way Suite 2 </t>
  </si>
  <si>
    <t>310-821-2911</t>
  </si>
  <si>
    <t xml:space="preserve">Wells Fashions </t>
  </si>
  <si>
    <t xml:space="preserve">257 Riverside Avenue </t>
  </si>
  <si>
    <t>90028</t>
  </si>
  <si>
    <t>760-320-8060</t>
  </si>
  <si>
    <t xml:space="preserve">ABC Sports Wear </t>
  </si>
  <si>
    <t xml:space="preserve">1515 East 15th Street </t>
  </si>
  <si>
    <t>92672</t>
  </si>
  <si>
    <t>626-401-8038</t>
  </si>
  <si>
    <t xml:space="preserve">98-1005 Moanalua Rd </t>
  </si>
  <si>
    <t>425-673-6774</t>
  </si>
  <si>
    <t>Persimmon Tree Boutique</t>
  </si>
  <si>
    <t xml:space="preserve">229 East 12th Street </t>
  </si>
  <si>
    <t>Redding</t>
  </si>
  <si>
    <t>949-673-8766</t>
  </si>
  <si>
    <t>Polly's Designs</t>
  </si>
  <si>
    <t xml:space="preserve">22500 Town Circle Suite 2202 </t>
  </si>
  <si>
    <t>Daly City</t>
  </si>
  <si>
    <t>541-276-3254</t>
  </si>
  <si>
    <t xml:space="preserve">394A Eastridge Mall </t>
  </si>
  <si>
    <t>92404</t>
  </si>
  <si>
    <t>714-547-2733</t>
  </si>
  <si>
    <t xml:space="preserve">That Fashion Boutique </t>
  </si>
  <si>
    <t xml:space="preserve">Fashion Times Mall </t>
  </si>
  <si>
    <t>90301</t>
  </si>
  <si>
    <t>818-345-3992</t>
  </si>
  <si>
    <t>Hot Shots Sporting Goods</t>
  </si>
  <si>
    <t xml:space="preserve">1744 South Main Street </t>
  </si>
  <si>
    <t>909-468-1367</t>
  </si>
  <si>
    <t xml:space="preserve">Aim High Outfitters </t>
  </si>
  <si>
    <t xml:space="preserve">1233 West Rancho Vista Boulevard </t>
  </si>
  <si>
    <t>Citrus Heights</t>
  </si>
  <si>
    <t>91910</t>
  </si>
  <si>
    <t>253-471-1344</t>
  </si>
  <si>
    <t>Leon and Max Goods Inc.</t>
  </si>
  <si>
    <t xml:space="preserve">645 East Shaw Avenue </t>
  </si>
  <si>
    <t>91710</t>
  </si>
  <si>
    <t>213-629-3485</t>
  </si>
  <si>
    <t xml:space="preserve">Rocky Mountain Shirts </t>
  </si>
  <si>
    <t xml:space="preserve">12846 Paramount Boulevard </t>
  </si>
  <si>
    <t>94588</t>
  </si>
  <si>
    <t>831-624-2372</t>
  </si>
  <si>
    <t>Solutions Outerwear</t>
  </si>
  <si>
    <t xml:space="preserve">Poulsbo Village Shop </t>
  </si>
  <si>
    <t>92231</t>
  </si>
  <si>
    <t>805-773-4417</t>
  </si>
  <si>
    <t>Susie's Factory Outlet</t>
  </si>
  <si>
    <t xml:space="preserve">2191 South Kihei Road Suite 2414 </t>
  </si>
  <si>
    <t>94510</t>
  </si>
  <si>
    <t>818-996-1081</t>
  </si>
  <si>
    <t xml:space="preserve">Athletes Corner </t>
  </si>
  <si>
    <t xml:space="preserve">2617 Compton Avenue </t>
  </si>
  <si>
    <t>360-574-4843</t>
  </si>
  <si>
    <t xml:space="preserve">North Shore Surf Shop </t>
  </si>
  <si>
    <t xml:space="preserve">3500 South Meridian </t>
  </si>
  <si>
    <t>Albany</t>
  </si>
  <si>
    <t>805-238-3424</t>
  </si>
  <si>
    <t>Outpost for Athletes</t>
  </si>
  <si>
    <t xml:space="preserve">444 Hillsdale Mall </t>
  </si>
  <si>
    <t>Burlingame</t>
  </si>
  <si>
    <t>92506</t>
  </si>
  <si>
    <t>925-943-6068</t>
  </si>
  <si>
    <t xml:space="preserve">Marina Swimwear </t>
  </si>
  <si>
    <t xml:space="preserve">75-5720 Alii Drive Suite B </t>
  </si>
  <si>
    <t>97013</t>
  </si>
  <si>
    <t>415-892-2855</t>
  </si>
  <si>
    <t>My Lady Apparel</t>
  </si>
  <si>
    <t xml:space="preserve">1730 West 7th Street </t>
  </si>
  <si>
    <t>Eureka</t>
  </si>
  <si>
    <t>98036</t>
  </si>
  <si>
    <t>213-748-3329</t>
  </si>
  <si>
    <t xml:space="preserve">Pacific Looks Sportswear </t>
  </si>
  <si>
    <t xml:space="preserve">200 East Viaduct Rancho Parkway </t>
  </si>
  <si>
    <t>94520</t>
  </si>
  <si>
    <t>510-839-5039</t>
  </si>
  <si>
    <t xml:space="preserve">Sharon Richard Lingerie </t>
  </si>
  <si>
    <t xml:space="preserve">105 S Oak St </t>
  </si>
  <si>
    <t>91950</t>
  </si>
  <si>
    <t>209-532-1851</t>
  </si>
  <si>
    <t xml:space="preserve">Sport Works </t>
  </si>
  <si>
    <t xml:space="preserve">43 W. Calle Laureles </t>
  </si>
  <si>
    <t>805-541-1260</t>
  </si>
  <si>
    <t xml:space="preserve">Sports Classics </t>
  </si>
  <si>
    <t xml:space="preserve">94-1111 Hookman Street </t>
  </si>
  <si>
    <t>98264</t>
  </si>
  <si>
    <t>310-523-8200</t>
  </si>
  <si>
    <t>Hollywood Jammin'</t>
  </si>
  <si>
    <t xml:space="preserve">3800 Montlake Boulevard Northeast </t>
  </si>
  <si>
    <t>Puunene</t>
  </si>
  <si>
    <t>90810</t>
  </si>
  <si>
    <t>323-957-2567</t>
  </si>
  <si>
    <t>909-687-9140</t>
  </si>
  <si>
    <t xml:space="preserve">Blue Wave of Calif Inc </t>
  </si>
  <si>
    <t xml:space="preserve">1407 Retherford Street </t>
  </si>
  <si>
    <t>98335</t>
  </si>
  <si>
    <t>949-364-6146</t>
  </si>
  <si>
    <t xml:space="preserve">Blue Wave of California </t>
  </si>
  <si>
    <t xml:space="preserve">3040 East Ana </t>
  </si>
  <si>
    <t>96146</t>
  </si>
  <si>
    <t>805-773-8422</t>
  </si>
  <si>
    <t xml:space="preserve">Crescent Down Manufacturing </t>
  </si>
  <si>
    <t xml:space="preserve">8300 Sierra College Boulevard Suite C </t>
  </si>
  <si>
    <t>94565</t>
  </si>
  <si>
    <t>206-328-7991</t>
  </si>
  <si>
    <t xml:space="preserve">Hays Sports Inc </t>
  </si>
  <si>
    <t xml:space="preserve">518 West 223rd Street </t>
  </si>
  <si>
    <t>91340</t>
  </si>
  <si>
    <t>415-252-2300</t>
  </si>
  <si>
    <t xml:space="preserve">Helos Brand Clothing </t>
  </si>
  <si>
    <t xml:space="preserve">1440 South Anaheim Boulevard </t>
  </si>
  <si>
    <t>98445</t>
  </si>
  <si>
    <t>714-751-7015</t>
  </si>
  <si>
    <t>Soccer Specialists</t>
  </si>
  <si>
    <t xml:space="preserve">14006 Riverside Drive Suite 261 </t>
  </si>
  <si>
    <t>West Hills</t>
  </si>
  <si>
    <t>95815</t>
  </si>
  <si>
    <t>707-762-9521</t>
  </si>
  <si>
    <t xml:space="preserve">The Jock Image </t>
  </si>
  <si>
    <t xml:space="preserve">1030 B St </t>
  </si>
  <si>
    <t>San Clemente</t>
  </si>
  <si>
    <t>408-223-1177</t>
  </si>
  <si>
    <t xml:space="preserve">U S A Guys </t>
  </si>
  <si>
    <t xml:space="preserve">1500 Monument Boulevard </t>
  </si>
  <si>
    <t>818-897-5060</t>
  </si>
  <si>
    <t xml:space="preserve">UMR Dress Corporation </t>
  </si>
  <si>
    <t xml:space="preserve">8300 Arroyo Circle Suite 200 </t>
  </si>
  <si>
    <t>92591</t>
  </si>
  <si>
    <t>909-987-6044</t>
  </si>
  <si>
    <t xml:space="preserve">Midland Custom Screen Printing </t>
  </si>
  <si>
    <t xml:space="preserve">256 Great Mall Drive </t>
  </si>
  <si>
    <t>Bremerton</t>
  </si>
  <si>
    <t>98280</t>
  </si>
  <si>
    <t>626-963-7802</t>
  </si>
  <si>
    <t xml:space="preserve">Paradise Golf Shop </t>
  </si>
  <si>
    <t>Arroyo Grande</t>
  </si>
  <si>
    <t>90201</t>
  </si>
  <si>
    <t>808-875-9399</t>
  </si>
  <si>
    <t xml:space="preserve">24155 Black Hills Suite 1590 </t>
  </si>
  <si>
    <t>San Luis Obispo</t>
  </si>
  <si>
    <t>93401</t>
  </si>
  <si>
    <t>714-972-7725</t>
  </si>
  <si>
    <t>Athletics Galore</t>
  </si>
  <si>
    <t xml:space="preserve">100 Citadel Drive Suite 176 </t>
  </si>
  <si>
    <t>707-746-3330</t>
  </si>
  <si>
    <t xml:space="preserve">Elaine's Sportswear </t>
  </si>
  <si>
    <t xml:space="preserve">2907 Glenview Avenue </t>
  </si>
  <si>
    <t>Red Bluff</t>
  </si>
  <si>
    <t>818-595-3377</t>
  </si>
  <si>
    <t>Phoebe's Custom Tailoring</t>
  </si>
  <si>
    <t xml:space="preserve">1361 South Main Street </t>
  </si>
  <si>
    <t>92253</t>
  </si>
  <si>
    <t>818-764-6677</t>
  </si>
  <si>
    <t xml:space="preserve">Sport N Toy </t>
  </si>
  <si>
    <t xml:space="preserve">2216 Fillmore Street </t>
  </si>
  <si>
    <t>Bothell</t>
  </si>
  <si>
    <t>95054</t>
  </si>
  <si>
    <t>909-245-6443</t>
  </si>
  <si>
    <t>Sports Mart</t>
  </si>
  <si>
    <t xml:space="preserve">55 North Santa Cruz Avenue </t>
  </si>
  <si>
    <t>Escondido</t>
  </si>
  <si>
    <t>92007</t>
  </si>
  <si>
    <t>415-392-5669</t>
  </si>
  <si>
    <t xml:space="preserve">Sunshine Garment </t>
  </si>
  <si>
    <t xml:space="preserve">10187 Magnolia Avenue </t>
  </si>
  <si>
    <t>Paso Robles</t>
  </si>
  <si>
    <t>92648</t>
  </si>
  <si>
    <t>323-234-4221</t>
  </si>
  <si>
    <t xml:space="preserve">The Dance Collection </t>
  </si>
  <si>
    <t xml:space="preserve">2701 Southeast 14th Avenue </t>
  </si>
  <si>
    <t>Huntington Park</t>
  </si>
  <si>
    <t>91731</t>
  </si>
  <si>
    <t>253-838-1557</t>
  </si>
  <si>
    <t xml:space="preserve">Central Sports </t>
  </si>
  <si>
    <t xml:space="preserve">1404 Industrial Park Avenue </t>
  </si>
  <si>
    <t>92841</t>
  </si>
  <si>
    <t>530-662-3882</t>
  </si>
  <si>
    <t xml:space="preserve">Great Kids </t>
  </si>
  <si>
    <t xml:space="preserve">45946 Desert Springs Drive </t>
  </si>
  <si>
    <t>831-647-4442</t>
  </si>
  <si>
    <t>Wideworld Sports Gear</t>
  </si>
  <si>
    <t xml:space="preserve">6006 Vantage Avenue </t>
  </si>
  <si>
    <t>562-595-4500</t>
  </si>
  <si>
    <t xml:space="preserve">1314 Westwood Boulevard Suite 208 </t>
  </si>
  <si>
    <t>209-548-9801</t>
  </si>
  <si>
    <t>D E M O Industries</t>
  </si>
  <si>
    <t xml:space="preserve">6541 Laurel Canyon Boulevard </t>
  </si>
  <si>
    <t>92503</t>
  </si>
  <si>
    <t>916-965-9597</t>
  </si>
  <si>
    <t xml:space="preserve">RATA Importer &amp; Distributor </t>
  </si>
  <si>
    <t xml:space="preserve">136 North Ocean Avenue </t>
  </si>
  <si>
    <t>98531</t>
  </si>
  <si>
    <t>831-465-4438</t>
  </si>
  <si>
    <t xml:space="preserve">Wild West Technicians </t>
  </si>
  <si>
    <t xml:space="preserve">13268 Jamboree Road </t>
  </si>
  <si>
    <t>Beaverton</t>
  </si>
  <si>
    <t>858-560-3173</t>
  </si>
  <si>
    <t xml:space="preserve">Bay Times Sportswear </t>
  </si>
  <si>
    <t xml:space="preserve">2054 Kahawai Street </t>
  </si>
  <si>
    <t>97504</t>
  </si>
  <si>
    <t>213-622-8557</t>
  </si>
  <si>
    <t xml:space="preserve">Batter's Up Store </t>
  </si>
  <si>
    <t xml:space="preserve">2084 Main Street </t>
  </si>
  <si>
    <t>98003</t>
  </si>
  <si>
    <t>760-633-2377</t>
  </si>
  <si>
    <t>Shirt City Sportswear</t>
  </si>
  <si>
    <t>Encino</t>
  </si>
  <si>
    <t>626-303-8871</t>
  </si>
  <si>
    <t xml:space="preserve">TJ Sportswear </t>
  </si>
  <si>
    <t xml:space="preserve">9301 Tampa Avenue Unit 34 </t>
  </si>
  <si>
    <t>91763</t>
  </si>
  <si>
    <t>310-768-7188</t>
  </si>
  <si>
    <t xml:space="preserve">Norway Swim Shop </t>
  </si>
  <si>
    <t xml:space="preserve">621 South Broadway Suite B </t>
  </si>
  <si>
    <t>90006</t>
  </si>
  <si>
    <t>707-252-3546</t>
  </si>
  <si>
    <t xml:space="preserve">Prestige Apparel </t>
  </si>
  <si>
    <t xml:space="preserve">2000 Outlet Center Drive Suite 130 </t>
  </si>
  <si>
    <t>Oceanside</t>
  </si>
  <si>
    <t>323-953-8882</t>
  </si>
  <si>
    <t>Sporting Ideas Corporation</t>
  </si>
  <si>
    <t xml:space="preserve">7007 Friars Road Suite 359 </t>
  </si>
  <si>
    <t>310-327-5946</t>
  </si>
  <si>
    <t>Sports Player</t>
  </si>
  <si>
    <t xml:space="preserve">201 Squaw Valley Road </t>
  </si>
  <si>
    <t>92105</t>
  </si>
  <si>
    <t>415-587-1700</t>
  </si>
  <si>
    <t xml:space="preserve">Four Paws Sportswear </t>
  </si>
  <si>
    <t xml:space="preserve">333 Five Cities Drive Suite 113 </t>
  </si>
  <si>
    <t>94960</t>
  </si>
  <si>
    <t>253-761-7767</t>
  </si>
  <si>
    <t xml:space="preserve">1 East Mills Cir </t>
  </si>
  <si>
    <t>South Gate</t>
  </si>
  <si>
    <t>619-470-6688</t>
  </si>
  <si>
    <t xml:space="preserve">J &amp; M Soccer Line </t>
  </si>
  <si>
    <t xml:space="preserve">247 Willoughby Avenue </t>
  </si>
  <si>
    <t>Vancouver</t>
  </si>
  <si>
    <t>909-986-8266</t>
  </si>
  <si>
    <t xml:space="preserve">Hope Designs </t>
  </si>
  <si>
    <t xml:space="preserve">287 Valley View Drive </t>
  </si>
  <si>
    <t>Simi Valley</t>
  </si>
  <si>
    <t>213-747-5577</t>
  </si>
  <si>
    <t>Magical Creations Emporium</t>
  </si>
  <si>
    <t xml:space="preserve">13227 Saticoy Street </t>
  </si>
  <si>
    <t>503-288-6299</t>
  </si>
  <si>
    <t xml:space="preserve">Mario Brothers Family Clothing Center </t>
  </si>
  <si>
    <t xml:space="preserve">7324 Melrose Avenue </t>
  </si>
  <si>
    <t>Anaheim</t>
  </si>
  <si>
    <t>619-282-2650</t>
  </si>
  <si>
    <t xml:space="preserve">Specialties Inc </t>
  </si>
  <si>
    <t>PO Box 97000</t>
  </si>
  <si>
    <t>Coos Bay</t>
  </si>
  <si>
    <t>91364</t>
  </si>
  <si>
    <t>818-702-5530</t>
  </si>
  <si>
    <t xml:space="preserve">145 North Amphlett Boulevard </t>
  </si>
  <si>
    <t>94066</t>
  </si>
  <si>
    <t>714-769-1125</t>
  </si>
  <si>
    <t>On The Pier Gifts</t>
  </si>
  <si>
    <t xml:space="preserve">5498 Whittier Boulevard </t>
  </si>
  <si>
    <t>92618</t>
  </si>
  <si>
    <t>310-374-9906</t>
  </si>
  <si>
    <t xml:space="preserve">Jason's Board Shop </t>
  </si>
  <si>
    <t xml:space="preserve">1612 20th Street </t>
  </si>
  <si>
    <t>96819</t>
  </si>
  <si>
    <t>909-296-3838</t>
  </si>
  <si>
    <t>Ladies Apparel Unlimited</t>
  </si>
  <si>
    <t xml:space="preserve">3100 Irvine Avenue </t>
  </si>
  <si>
    <t>213-627-8517</t>
  </si>
  <si>
    <t xml:space="preserve">Optimos </t>
  </si>
  <si>
    <t>563 Forum Avenue</t>
  </si>
  <si>
    <t>98008</t>
  </si>
  <si>
    <t>714-418-4433</t>
  </si>
  <si>
    <t>Selecta Women's Wear</t>
  </si>
  <si>
    <t xml:space="preserve">19501 144th Ave NE Ste B500 </t>
  </si>
  <si>
    <t>Sun Valley</t>
  </si>
  <si>
    <t>323-934-8940</t>
  </si>
  <si>
    <t xml:space="preserve">Sports Action </t>
  </si>
  <si>
    <t xml:space="preserve">2855 Stevens Creek Boulevard Suite 1105 </t>
  </si>
  <si>
    <t>90803</t>
  </si>
  <si>
    <t>310-644-5578</t>
  </si>
  <si>
    <t xml:space="preserve">B &amp; P Sportswear </t>
  </si>
  <si>
    <t xml:space="preserve">1702 Redwood Hwy </t>
  </si>
  <si>
    <t>Kodiak</t>
  </si>
  <si>
    <t>95928</t>
  </si>
  <si>
    <t>323-233-7676</t>
  </si>
  <si>
    <t xml:space="preserve">Polished Apple </t>
  </si>
  <si>
    <t xml:space="preserve">8176 East Santa Ana Canyon Road </t>
  </si>
  <si>
    <t>90069</t>
  </si>
  <si>
    <t>323-549-4896</t>
  </si>
  <si>
    <t>Champagne Retail for Women</t>
  </si>
  <si>
    <t xml:space="preserve">222 Fifth Street </t>
  </si>
  <si>
    <t>Gaston</t>
  </si>
  <si>
    <t>949-645-4700</t>
  </si>
  <si>
    <t>Paris Style</t>
  </si>
  <si>
    <t xml:space="preserve">Westside Lane </t>
  </si>
  <si>
    <t>Olympic Valley</t>
  </si>
  <si>
    <t>90241</t>
  </si>
  <si>
    <t>310-537-5256</t>
  </si>
  <si>
    <t xml:space="preserve">Sharp Edge Sportswear &amp; Products </t>
  </si>
  <si>
    <t xml:space="preserve">10920 Garfield Avenue </t>
  </si>
  <si>
    <t>Bainbridge Island</t>
  </si>
  <si>
    <t>93721</t>
  </si>
  <si>
    <t>714-357-3485</t>
  </si>
  <si>
    <t>Sports Place</t>
  </si>
  <si>
    <t xml:space="preserve">214 Marine Avenue </t>
  </si>
  <si>
    <t>98226</t>
  </si>
  <si>
    <t>360-435-1022</t>
  </si>
  <si>
    <t xml:space="preserve">Win Big </t>
  </si>
  <si>
    <t xml:space="preserve">2914 California Street Apt 4 </t>
  </si>
  <si>
    <t>90403</t>
  </si>
  <si>
    <t>310-313-9645</t>
  </si>
  <si>
    <t xml:space="preserve">Eclipse Specialties </t>
  </si>
  <si>
    <t xml:space="preserve">375 Columbia Centre </t>
  </si>
  <si>
    <t>95118</t>
  </si>
  <si>
    <t>818-784-9474</t>
  </si>
  <si>
    <t xml:space="preserve">Four Paws Sportswear USA Inc </t>
  </si>
  <si>
    <t xml:space="preserve">1036 Forest View Mall </t>
  </si>
  <si>
    <t>Upland</t>
  </si>
  <si>
    <t>98072</t>
  </si>
  <si>
    <t>661-942-4890</t>
  </si>
  <si>
    <t xml:space="preserve">4120 West Pico Boulevard Suite 112 </t>
  </si>
  <si>
    <t>94559</t>
  </si>
  <si>
    <t>808-875-2193</t>
  </si>
  <si>
    <t>Shirt Haus</t>
  </si>
  <si>
    <t xml:space="preserve">3740 The Barnyard </t>
  </si>
  <si>
    <t>323-587-2394</t>
  </si>
  <si>
    <t>Sports Professional Marketing</t>
  </si>
  <si>
    <t>PO Box 1823</t>
  </si>
  <si>
    <t>415-491-1876</t>
  </si>
  <si>
    <t xml:space="preserve">1781 North Victory Place </t>
  </si>
  <si>
    <t>Kirkland</t>
  </si>
  <si>
    <t>94301</t>
  </si>
  <si>
    <t>360-757-6106</t>
  </si>
  <si>
    <t>Jensen &amp; Associates Advertising</t>
  </si>
  <si>
    <t xml:space="preserve">4249 West Shaw Avenue Suite 101 </t>
  </si>
  <si>
    <t>94589</t>
  </si>
  <si>
    <t>925-552-2283</t>
  </si>
  <si>
    <t xml:space="preserve">Spring Village Sports </t>
  </si>
  <si>
    <t xml:space="preserve">9986 Temple Ave </t>
  </si>
  <si>
    <t>91007</t>
  </si>
  <si>
    <t>808-926-6861</t>
  </si>
  <si>
    <t xml:space="preserve">Star Beach </t>
  </si>
  <si>
    <t xml:space="preserve">1310 South Los Angeles Street </t>
  </si>
  <si>
    <t>90280</t>
  </si>
  <si>
    <t>805-968-8818</t>
  </si>
  <si>
    <t xml:space="preserve">Tropical Island Wear </t>
  </si>
  <si>
    <t>3449 Maple Way</t>
  </si>
  <si>
    <t>949-723-2829</t>
  </si>
  <si>
    <t xml:space="preserve">2529 Main Street </t>
  </si>
  <si>
    <t>95932</t>
  </si>
  <si>
    <t>805-614-6824</t>
  </si>
  <si>
    <t>Gloria Treviani Styles</t>
  </si>
  <si>
    <t xml:space="preserve">3355 West El Segundo Boulevard </t>
  </si>
  <si>
    <t>323-654-9880</t>
  </si>
  <si>
    <t>Goalpost Sports</t>
  </si>
  <si>
    <t xml:space="preserve">8370 On The Mall </t>
  </si>
  <si>
    <t>209-826-6101</t>
  </si>
  <si>
    <t xml:space="preserve">Jammin' Ski &amp; Sports </t>
  </si>
  <si>
    <t xml:space="preserve">9724 Southwest Washington Square Road </t>
  </si>
  <si>
    <t>Lincoln City</t>
  </si>
  <si>
    <t>93905</t>
  </si>
  <si>
    <t>415-673-5208</t>
  </si>
  <si>
    <t xml:space="preserve">Name Brand Sportswear </t>
  </si>
  <si>
    <t xml:space="preserve">701 Los Cerritos Mall </t>
  </si>
  <si>
    <t>96738</t>
  </si>
  <si>
    <t>213-744-4068</t>
  </si>
  <si>
    <t xml:space="preserve">250 Ward Avenue </t>
  </si>
  <si>
    <t>92373</t>
  </si>
  <si>
    <t>310-391-1770</t>
  </si>
  <si>
    <t xml:space="preserve">135 West Victoria Street </t>
  </si>
  <si>
    <t>97439</t>
  </si>
  <si>
    <t>707-252-9434</t>
  </si>
  <si>
    <t xml:space="preserve">Firemont Swim Shop </t>
  </si>
  <si>
    <t xml:space="preserve">169 Eastmont Mall </t>
  </si>
  <si>
    <t>Rancho Palos Verdes</t>
  </si>
  <si>
    <t>95030</t>
  </si>
  <si>
    <t>253-565-5177</t>
  </si>
  <si>
    <t xml:space="preserve">Professional Times </t>
  </si>
  <si>
    <t>3230 Kamehameha Way</t>
  </si>
  <si>
    <t>530-365-6748</t>
  </si>
  <si>
    <t xml:space="preserve">Quality Team Apparel </t>
  </si>
  <si>
    <t xml:space="preserve">1233 West Rancho Vista Boulevard Suite 729 </t>
  </si>
  <si>
    <t>805-473-1184</t>
  </si>
  <si>
    <t xml:space="preserve">Winter Sport USA </t>
  </si>
  <si>
    <t xml:space="preserve">186 East Sunnyoaks Avenue </t>
  </si>
  <si>
    <t>94002</t>
  </si>
  <si>
    <t>949-588-7070</t>
  </si>
  <si>
    <t xml:space="preserve">Brookston Sports Outlet Store </t>
  </si>
  <si>
    <t xml:space="preserve">1726 South Main Street </t>
  </si>
  <si>
    <t>95350</t>
  </si>
  <si>
    <t>425-402-5296</t>
  </si>
  <si>
    <t>Jazz Ma Tazz</t>
  </si>
  <si>
    <t xml:space="preserve">4950 Pacific Avenue </t>
  </si>
  <si>
    <t>National City</t>
  </si>
  <si>
    <t>91764</t>
  </si>
  <si>
    <t>661-324-4550</t>
  </si>
  <si>
    <t xml:space="preserve">Mad Dog Sports Fan </t>
  </si>
  <si>
    <t xml:space="preserve">2525 16th Street </t>
  </si>
  <si>
    <t>805-966-4653</t>
  </si>
  <si>
    <t>Oxnard Games 'n Such</t>
  </si>
  <si>
    <t xml:space="preserve">4321 Camino De La Plaza </t>
  </si>
  <si>
    <t>Oxnard</t>
  </si>
  <si>
    <t>95123</t>
  </si>
  <si>
    <t>805-240-6988</t>
  </si>
  <si>
    <t>USA Sports Apparel</t>
  </si>
  <si>
    <t xml:space="preserve">710 Higuera Street </t>
  </si>
  <si>
    <t>Woodland</t>
  </si>
  <si>
    <t>760-754-5236</t>
  </si>
  <si>
    <t xml:space="preserve">Cool Clothes </t>
  </si>
  <si>
    <t xml:space="preserve">306 North Rodeo Drive </t>
  </si>
  <si>
    <t>98407</t>
  </si>
  <si>
    <t>626-683-7767</t>
  </si>
  <si>
    <t xml:space="preserve">A Touch of Italy Sportswear </t>
  </si>
  <si>
    <t xml:space="preserve">876 Monterey Street </t>
  </si>
  <si>
    <t>323-582-7935</t>
  </si>
  <si>
    <t>Bluefly</t>
  </si>
  <si>
    <t xml:space="preserve">363 Lincoln Centre </t>
  </si>
  <si>
    <t>Lodi</t>
  </si>
  <si>
    <t>425-710-3312</t>
  </si>
  <si>
    <t xml:space="preserve">Just Workout Wear </t>
  </si>
  <si>
    <t xml:space="preserve">2101 San Elijo Avenue </t>
  </si>
  <si>
    <t>760-741-7711</t>
  </si>
  <si>
    <t>Professional Sports for You</t>
  </si>
  <si>
    <t xml:space="preserve">3401 Dale Road </t>
  </si>
  <si>
    <t>91324</t>
  </si>
  <si>
    <t>818-981-2294</t>
  </si>
  <si>
    <t xml:space="preserve">Scenic Waters </t>
  </si>
  <si>
    <t xml:space="preserve">127H Serramonte Centre # H </t>
  </si>
  <si>
    <t>Aberdeen</t>
  </si>
  <si>
    <t>98801</t>
  </si>
  <si>
    <t>907-373-6149</t>
  </si>
  <si>
    <t xml:space="preserve">Summit Outpost </t>
  </si>
  <si>
    <t xml:space="preserve">3511 West Burbank Boulevard </t>
  </si>
  <si>
    <t>Portland</t>
  </si>
  <si>
    <t>619-585-9125</t>
  </si>
  <si>
    <t>Underground Sports</t>
  </si>
  <si>
    <t xml:space="preserve">532 West Manchester Boulevard </t>
  </si>
  <si>
    <t>Federal Way</t>
  </si>
  <si>
    <t>92865</t>
  </si>
  <si>
    <t>323-464-1990</t>
  </si>
  <si>
    <t xml:space="preserve">756 17th </t>
  </si>
  <si>
    <t>760-241-2500</t>
  </si>
  <si>
    <t xml:space="preserve">122 Great Mall Drive </t>
  </si>
  <si>
    <t>Corona</t>
  </si>
  <si>
    <t>98402</t>
  </si>
  <si>
    <t>916-863-5185</t>
  </si>
  <si>
    <t>ORCA Whale Outdoor Furniture</t>
  </si>
  <si>
    <t xml:space="preserve">1375 East Grand Avenue </t>
  </si>
  <si>
    <t>97368</t>
  </si>
  <si>
    <t>415-459-1592</t>
  </si>
  <si>
    <t xml:space="preserve">A X Porters Exchange </t>
  </si>
  <si>
    <t xml:space="preserve">411 West Main Street </t>
  </si>
  <si>
    <t>408-423-3882</t>
  </si>
  <si>
    <t>Bikini R Us</t>
  </si>
  <si>
    <t xml:space="preserve">2100 Union Street </t>
  </si>
  <si>
    <t>90058</t>
  </si>
  <si>
    <t>949-347-3055</t>
  </si>
  <si>
    <t>Hat Company</t>
  </si>
  <si>
    <t xml:space="preserve">111 The Crossroads </t>
  </si>
  <si>
    <t>94804</t>
  </si>
  <si>
    <t>310-534-8112</t>
  </si>
  <si>
    <t>Kickers Team Sports</t>
  </si>
  <si>
    <t xml:space="preserve">1727 Ocean Park Boulevard </t>
  </si>
  <si>
    <t>650-358-1770</t>
  </si>
  <si>
    <t>Middletown Center Mall</t>
  </si>
  <si>
    <t xml:space="preserve">1226 Main Street </t>
  </si>
  <si>
    <t>509-783-2211</t>
  </si>
  <si>
    <t>1555 Palos Verdes Avenue</t>
  </si>
  <si>
    <t>Colusa</t>
  </si>
  <si>
    <t>90806</t>
  </si>
  <si>
    <t>509-457-4218</t>
  </si>
  <si>
    <t xml:space="preserve">416 Fleetwood Place </t>
  </si>
  <si>
    <t>425-670-5570</t>
  </si>
  <si>
    <t>Tiger Claw Imports</t>
  </si>
  <si>
    <t xml:space="preserve">8500 Beverly Boulevard Suite 654 </t>
  </si>
  <si>
    <t>510-668-2007</t>
  </si>
  <si>
    <t>Way Out Clothes</t>
  </si>
  <si>
    <t xml:space="preserve">3130 South Broadway </t>
  </si>
  <si>
    <t>90254</t>
  </si>
  <si>
    <t>408-947-9853</t>
  </si>
  <si>
    <t xml:space="preserve">California Wear </t>
  </si>
  <si>
    <t xml:space="preserve">10000 Yerba Buena Road </t>
  </si>
  <si>
    <t>Clemente</t>
  </si>
  <si>
    <t>98902</t>
  </si>
  <si>
    <t>213-749-6995</t>
  </si>
  <si>
    <t>Cotton Cotton Cotton</t>
  </si>
  <si>
    <t xml:space="preserve">3127 Mission Street </t>
  </si>
  <si>
    <t>310-372-9328</t>
  </si>
  <si>
    <t xml:space="preserve">Mammoth Cave Sporting Goods </t>
  </si>
  <si>
    <t xml:space="preserve">3120 Harborview Drive </t>
  </si>
  <si>
    <t>90018</t>
  </si>
  <si>
    <t>760-934-3697</t>
  </si>
  <si>
    <t xml:space="preserve">329 W 4th St </t>
  </si>
  <si>
    <t>98245</t>
  </si>
  <si>
    <t>562-869-3915</t>
  </si>
  <si>
    <t xml:space="preserve">Summer Moments Outfitters </t>
  </si>
  <si>
    <t xml:space="preserve">4433 South Alameda Street </t>
  </si>
  <si>
    <t>90503</t>
  </si>
  <si>
    <t>360-299-9949</t>
  </si>
  <si>
    <t>Summit Apparel Corporation</t>
  </si>
  <si>
    <t xml:space="preserve">152 Avenida Del Mar </t>
  </si>
  <si>
    <t>92806</t>
  </si>
  <si>
    <t>425-882-3532</t>
  </si>
  <si>
    <t xml:space="preserve">Wave Runner Surf CO </t>
  </si>
  <si>
    <t xml:space="preserve">1800 Rosecrans Street Suite B </t>
  </si>
  <si>
    <t>93906</t>
  </si>
  <si>
    <t>949-492-1298</t>
  </si>
  <si>
    <t xml:space="preserve">Jack's Letter Jackets </t>
  </si>
  <si>
    <t xml:space="preserve">710 Cascade Mall Dr </t>
  </si>
  <si>
    <t>858-486-7263</t>
  </si>
  <si>
    <t>Professional Jersey Company</t>
  </si>
  <si>
    <t xml:space="preserve">17639 Chatsworth </t>
  </si>
  <si>
    <t>Alta Loma</t>
  </si>
  <si>
    <t>90247</t>
  </si>
  <si>
    <t>909-885-7505</t>
  </si>
  <si>
    <t>Salsa Clothing</t>
  </si>
  <si>
    <t xml:space="preserve">14920 Perris Blvd </t>
  </si>
  <si>
    <t>96746</t>
  </si>
  <si>
    <t>808-329-9614</t>
  </si>
  <si>
    <t xml:space="preserve">Best Letterman Jackets </t>
  </si>
  <si>
    <t xml:space="preserve">1815 Hawthorne Boulevard Suite 376 </t>
  </si>
  <si>
    <t>Northridge</t>
  </si>
  <si>
    <t>94556</t>
  </si>
  <si>
    <t>503-648-1160</t>
  </si>
  <si>
    <t>Demo's Avenue</t>
  </si>
  <si>
    <t>Moreno Valley</t>
  </si>
  <si>
    <t>95050</t>
  </si>
  <si>
    <t>559-222-6670</t>
  </si>
  <si>
    <t xml:space="preserve">Four Paws Sportswear Inc </t>
  </si>
  <si>
    <t>8928 Western Avenue</t>
  </si>
  <si>
    <t>Stockton</t>
  </si>
  <si>
    <t>95240</t>
  </si>
  <si>
    <t>209-956-3441</t>
  </si>
  <si>
    <t>French Style</t>
  </si>
  <si>
    <t xml:space="preserve">4228 Geary Blvd </t>
  </si>
  <si>
    <t>Newport Coast</t>
  </si>
  <si>
    <t>98004</t>
  </si>
  <si>
    <t>415-677-4829</t>
  </si>
  <si>
    <t>Planet Blues</t>
  </si>
  <si>
    <t xml:space="preserve">1830 Churn Creek Rd </t>
  </si>
  <si>
    <t>92243</t>
  </si>
  <si>
    <t>213-745-2686</t>
  </si>
  <si>
    <t>Sports Sporting Goods</t>
  </si>
  <si>
    <t xml:space="preserve">1151 Galleria Boulevard </t>
  </si>
  <si>
    <t>94112</t>
  </si>
  <si>
    <t>323-268-4364</t>
  </si>
  <si>
    <t>Sportswear Marketplace</t>
  </si>
  <si>
    <t xml:space="preserve">5 Horton Plaza </t>
  </si>
  <si>
    <t>92335</t>
  </si>
  <si>
    <t>661-837-4201</t>
  </si>
  <si>
    <t xml:space="preserve">Top Image Sportswear </t>
  </si>
  <si>
    <t xml:space="preserve">2434 South Western Avenue </t>
  </si>
  <si>
    <t>213-747-4779</t>
  </si>
  <si>
    <t xml:space="preserve">The Top of My Head </t>
  </si>
  <si>
    <t>9301 Tampa Avenue</t>
  </si>
  <si>
    <t>Moraga</t>
  </si>
  <si>
    <t>98390</t>
  </si>
  <si>
    <t>310-370-8608</t>
  </si>
  <si>
    <t>Julie Hansen Styles</t>
  </si>
  <si>
    <t xml:space="preserve">1637 9th Avenue # A </t>
  </si>
  <si>
    <t>98221</t>
  </si>
  <si>
    <t>206-652-2222</t>
  </si>
  <si>
    <t xml:space="preserve">Summer Girl Beachwear </t>
  </si>
  <si>
    <t xml:space="preserve">250 West Foothill Boulevard </t>
  </si>
  <si>
    <t>98001</t>
  </si>
  <si>
    <t>949-347-2254</t>
  </si>
  <si>
    <t>Fade-In Fade-Out</t>
  </si>
  <si>
    <t xml:space="preserve">103 East 15th Street </t>
  </si>
  <si>
    <t>Gig Harbor</t>
  </si>
  <si>
    <t>206-447-1201</t>
  </si>
  <si>
    <t>Flotsam and Jetsam</t>
  </si>
  <si>
    <t xml:space="preserve">3204 East 29th </t>
  </si>
  <si>
    <t>831-423-1922</t>
  </si>
  <si>
    <t xml:space="preserve">Jassy Sportswear </t>
  </si>
  <si>
    <t xml:space="preserve">1408 South Main Street </t>
  </si>
  <si>
    <t>323-467-4476</t>
  </si>
  <si>
    <t xml:space="preserve">Morales Sports Mart </t>
  </si>
  <si>
    <t xml:space="preserve">719 South Los Angeles Street Suite 308 </t>
  </si>
  <si>
    <t>97304</t>
  </si>
  <si>
    <t>323-733-8006</t>
  </si>
  <si>
    <t>Best Tans</t>
  </si>
  <si>
    <t xml:space="preserve">603 Dolliver Street </t>
  </si>
  <si>
    <t>96818</t>
  </si>
  <si>
    <t>310-372-7572</t>
  </si>
  <si>
    <t>Etcetera, Inc.</t>
  </si>
  <si>
    <t xml:space="preserve">294 Fox Hills Mall </t>
  </si>
  <si>
    <t>94605</t>
  </si>
  <si>
    <t>213-744-4441</t>
  </si>
  <si>
    <t>Outdoor Image Corporation</t>
  </si>
  <si>
    <t xml:space="preserve">201 Cascade Mall Dr </t>
  </si>
  <si>
    <t>91204</t>
  </si>
  <si>
    <t>760-934-4730</t>
  </si>
  <si>
    <t xml:space="preserve">Shirt Tails </t>
  </si>
  <si>
    <t xml:space="preserve">1150 Fairview Avenue North </t>
  </si>
  <si>
    <t>Vacaville</t>
  </si>
  <si>
    <t>925-251-2004</t>
  </si>
  <si>
    <t>2254 Galleria Boulevard</t>
  </si>
  <si>
    <t>562-531-6161</t>
  </si>
  <si>
    <t xml:space="preserve">610 Southwest Powerhouse Drive </t>
  </si>
  <si>
    <t>559-244-3392</t>
  </si>
  <si>
    <t>450 Sun Valley Highway</t>
  </si>
  <si>
    <t>Pacific Grove</t>
  </si>
  <si>
    <t>93402</t>
  </si>
  <si>
    <t>707-579-6779</t>
  </si>
  <si>
    <t xml:space="preserve">Central Imaging Inc </t>
  </si>
  <si>
    <t xml:space="preserve">284 Keawe Street </t>
  </si>
  <si>
    <t>95202</t>
  </si>
  <si>
    <t>760-602-5721</t>
  </si>
  <si>
    <t>Michael Wares</t>
  </si>
  <si>
    <t xml:space="preserve">5212 Outlet Drive </t>
  </si>
  <si>
    <t>Lake Arrowhead</t>
  </si>
  <si>
    <t>94558</t>
  </si>
  <si>
    <t>213-746-2622</t>
  </si>
  <si>
    <t xml:space="preserve">2700 West Coast Highway Suite 100 </t>
  </si>
  <si>
    <t>805-641-7677</t>
  </si>
  <si>
    <t xml:space="preserve">Sunshine Beach Club </t>
  </si>
  <si>
    <t xml:space="preserve">30486 Avenida De Las Benders </t>
  </si>
  <si>
    <t>93465</t>
  </si>
  <si>
    <t>805-541-5296</t>
  </si>
  <si>
    <t xml:space="preserve">White Whale Apparel Company LLC </t>
  </si>
  <si>
    <t xml:space="preserve">329 Main Street </t>
  </si>
  <si>
    <t>Panorama City</t>
  </si>
  <si>
    <t>98225</t>
  </si>
  <si>
    <t>760-431-1921</t>
  </si>
  <si>
    <t xml:space="preserve">Rodeo Arena Sports </t>
  </si>
  <si>
    <t xml:space="preserve">1042 North El Camino Real </t>
  </si>
  <si>
    <t>Cambria</t>
  </si>
  <si>
    <t>94602</t>
  </si>
  <si>
    <t>213-386-5881</t>
  </si>
  <si>
    <t xml:space="preserve">Bananas </t>
  </si>
  <si>
    <t>353 Stanford Avenue</t>
  </si>
  <si>
    <t>94134</t>
  </si>
  <si>
    <t>858-274-2245</t>
  </si>
  <si>
    <t xml:space="preserve">6415 Pacific Boulevard </t>
  </si>
  <si>
    <t>90804</t>
  </si>
  <si>
    <t>253-475-1325</t>
  </si>
  <si>
    <t xml:space="preserve">Sports Wear </t>
  </si>
  <si>
    <t xml:space="preserve">18215 9th Street East Suite 110 </t>
  </si>
  <si>
    <t>559-233-2260</t>
  </si>
  <si>
    <t xml:space="preserve">The Top of My Head Corporation Store 423 </t>
  </si>
  <si>
    <t xml:space="preserve">370 Park Street Suite F </t>
  </si>
  <si>
    <t>Sumner</t>
  </si>
  <si>
    <t>818-701-9900</t>
  </si>
  <si>
    <t xml:space="preserve">2800 North Main Street </t>
  </si>
  <si>
    <t>Laguna Hills</t>
  </si>
  <si>
    <t>360-756-8262</t>
  </si>
  <si>
    <t>Fanatic About Sports</t>
  </si>
  <si>
    <t xml:space="preserve">1660 East 14th Street </t>
  </si>
  <si>
    <t>San Pablo</t>
  </si>
  <si>
    <t>97470</t>
  </si>
  <si>
    <t>707-421-4046</t>
  </si>
  <si>
    <t>Palani's Gifts</t>
  </si>
  <si>
    <t xml:space="preserve">1237 Santee Street </t>
  </si>
  <si>
    <t>92882</t>
  </si>
  <si>
    <t>805-529-8611</t>
  </si>
  <si>
    <t xml:space="preserve">1300 Bristol Street North Suite 100 </t>
  </si>
  <si>
    <t>818-766-8400</t>
  </si>
  <si>
    <t xml:space="preserve">Carmel International </t>
  </si>
  <si>
    <t xml:space="preserve">312 Omar Street </t>
  </si>
  <si>
    <t>95018</t>
  </si>
  <si>
    <t>619-224-4041</t>
  </si>
  <si>
    <t xml:space="preserve">Good Sports </t>
  </si>
  <si>
    <t xml:space="preserve">Seattle Center House </t>
  </si>
  <si>
    <t>323-651-3387</t>
  </si>
  <si>
    <t xml:space="preserve">10903 Weyburn Avenue </t>
  </si>
  <si>
    <t>650-225-1990</t>
  </si>
  <si>
    <t xml:space="preserve">Weekend Escape </t>
  </si>
  <si>
    <t xml:space="preserve">1350 Travis Boulevard Number 1405a </t>
  </si>
  <si>
    <t>Fullerton</t>
  </si>
  <si>
    <t>213-747-1267</t>
  </si>
  <si>
    <t xml:space="preserve">Downtown Fashion </t>
  </si>
  <si>
    <t xml:space="preserve">1100 East 14th Street </t>
  </si>
  <si>
    <t>98632</t>
  </si>
  <si>
    <t>760-357-3375</t>
  </si>
  <si>
    <t>Gallery of Wearable Design</t>
  </si>
  <si>
    <t xml:space="preserve">3400 Gap Drive </t>
  </si>
  <si>
    <t>Camarillo</t>
  </si>
  <si>
    <t>949-494-3916</t>
  </si>
  <si>
    <t>Goddesses</t>
  </si>
  <si>
    <t xml:space="preserve">840 South Los Angeles Street </t>
  </si>
  <si>
    <t>831-465-3262</t>
  </si>
  <si>
    <t>Leroy's Shoe Company</t>
  </si>
  <si>
    <t xml:space="preserve">320 W 5th Ave </t>
  </si>
  <si>
    <t>909-793-4797</t>
  </si>
  <si>
    <t xml:space="preserve">Scully Children's Sportswear </t>
  </si>
  <si>
    <t xml:space="preserve">855B Front Street </t>
  </si>
  <si>
    <t>98109</t>
  </si>
  <si>
    <t>805-240-7721</t>
  </si>
  <si>
    <t xml:space="preserve">Fantastic Tanning &amp; Fashions </t>
  </si>
  <si>
    <t xml:space="preserve">12417 Fair Oaks Boulevard Suite 600 </t>
  </si>
  <si>
    <t>City Of Industry</t>
  </si>
  <si>
    <t>90249</t>
  </si>
  <si>
    <t>949-492-8051</t>
  </si>
  <si>
    <t xml:space="preserve">Sail Sports Limited </t>
  </si>
  <si>
    <t xml:space="preserve">248 N Hunter St </t>
  </si>
  <si>
    <t>97116</t>
  </si>
  <si>
    <t>949-675-8290</t>
  </si>
  <si>
    <t>Sportwear Time</t>
  </si>
  <si>
    <t xml:space="preserve">2813 Lenwood Road Suite C </t>
  </si>
  <si>
    <t>Emeryville</t>
  </si>
  <si>
    <t>91360</t>
  </si>
  <si>
    <t>323-232-9300</t>
  </si>
  <si>
    <t>Trademark Sporting Goods</t>
  </si>
  <si>
    <t xml:space="preserve">1320 South Main Street </t>
  </si>
  <si>
    <t>310-353-7072</t>
  </si>
  <si>
    <t>Fantasy Sports</t>
  </si>
  <si>
    <t xml:space="preserve">Northgate Mall </t>
  </si>
  <si>
    <t>619-696-1890</t>
  </si>
  <si>
    <t xml:space="preserve">662 Oakton Shopping Centre </t>
  </si>
  <si>
    <t>808-667-2817</t>
  </si>
  <si>
    <t xml:space="preserve">Riku Home Store </t>
  </si>
  <si>
    <t xml:space="preserve">23431 Avalon Boulevard </t>
  </si>
  <si>
    <t>808-822-1138</t>
  </si>
  <si>
    <t>Warnpler Shoes</t>
  </si>
  <si>
    <t xml:space="preserve">8360 Clairemont Mesa Boulevard Suite 103 </t>
  </si>
  <si>
    <t>97005</t>
  </si>
  <si>
    <t>818-782-7863</t>
  </si>
  <si>
    <t xml:space="preserve">Jenny &amp; Company </t>
  </si>
  <si>
    <t xml:space="preserve">8500 Beverly Boulevard </t>
  </si>
  <si>
    <t>310-273-7411</t>
  </si>
  <si>
    <t>Sports Time</t>
  </si>
  <si>
    <t xml:space="preserve">538 Broadway </t>
  </si>
  <si>
    <t>92122</t>
  </si>
  <si>
    <t>760-337-2520</t>
  </si>
  <si>
    <t>Summertime Blues Apparel</t>
  </si>
  <si>
    <t xml:space="preserve">4718 East 2nd Street </t>
  </si>
  <si>
    <t>Grass Valley</t>
  </si>
  <si>
    <t>95662</t>
  </si>
  <si>
    <t>949-631-3532</t>
  </si>
  <si>
    <t>ORCA Whale Company</t>
  </si>
  <si>
    <t xml:space="preserve">240 Georgia Road Suite M </t>
  </si>
  <si>
    <t>Brea</t>
  </si>
  <si>
    <t>503-255-8434</t>
  </si>
  <si>
    <t xml:space="preserve">By the Sea Surf Shop </t>
  </si>
  <si>
    <t xml:space="preserve">3919 102nd Street Court Northwest </t>
  </si>
  <si>
    <t>98373</t>
  </si>
  <si>
    <t>949-673-9447</t>
  </si>
  <si>
    <t xml:space="preserve">13244 Hawthorne Boulevard </t>
  </si>
  <si>
    <t>92627</t>
  </si>
  <si>
    <t>209-548-4398</t>
  </si>
  <si>
    <t xml:space="preserve">Fabulous Sports Apparel </t>
  </si>
  <si>
    <t xml:space="preserve">104 Belmont Ave </t>
  </si>
  <si>
    <t>El Centro</t>
  </si>
  <si>
    <t>562-408-5500</t>
  </si>
  <si>
    <t>Great Looks</t>
  </si>
  <si>
    <t xml:space="preserve">2304 Loma Avenue </t>
  </si>
  <si>
    <t>714-540-1893</t>
  </si>
  <si>
    <t xml:space="preserve">Hawaii Flash Photo </t>
  </si>
  <si>
    <t xml:space="preserve">8340 Crump Lane </t>
  </si>
  <si>
    <t>808-935-4642</t>
  </si>
  <si>
    <t xml:space="preserve">Sports Affair </t>
  </si>
  <si>
    <t>566 Arden Fair Boulevard</t>
  </si>
  <si>
    <t>92374</t>
  </si>
  <si>
    <t>510-223-5123</t>
  </si>
  <si>
    <t xml:space="preserve">Wang's Bowling Supply </t>
  </si>
  <si>
    <t xml:space="preserve">11176 Bradley Avenue </t>
  </si>
  <si>
    <t>626-331-8820</t>
  </si>
  <si>
    <t>Wildcat Sports Gear</t>
  </si>
  <si>
    <t xml:space="preserve">3559 Martin Luther King Jr </t>
  </si>
  <si>
    <t>530-342-5248</t>
  </si>
  <si>
    <t>Apparel Adventures</t>
  </si>
  <si>
    <t xml:space="preserve">1112 Northeast 78th Street </t>
  </si>
  <si>
    <t>94925</t>
  </si>
  <si>
    <t>310-538-3831</t>
  </si>
  <si>
    <t>Deja Vu Clothiers</t>
  </si>
  <si>
    <t>Downey</t>
  </si>
  <si>
    <t>808-245-5131</t>
  </si>
  <si>
    <t xml:space="preserve">East Coast Bird Company </t>
  </si>
  <si>
    <t xml:space="preserve">410 East Santa Clara Street </t>
  </si>
  <si>
    <t>90005</t>
  </si>
  <si>
    <t>650-967-6731</t>
  </si>
  <si>
    <t xml:space="preserve">110 East 9th Street Suite A825 </t>
  </si>
  <si>
    <t>Santa Rosa</t>
  </si>
  <si>
    <t>323-724-5053</t>
  </si>
  <si>
    <t xml:space="preserve">Terry's On the Wharf Surf &amp; Swimwear </t>
  </si>
  <si>
    <t xml:space="preserve">3000 Mall View Road </t>
  </si>
  <si>
    <t>831-423-2691</t>
  </si>
  <si>
    <t xml:space="preserve">Fig Village Shopping Center </t>
  </si>
  <si>
    <t>100 Seaview Coastal Highway</t>
  </si>
  <si>
    <t>559-244-8570</t>
  </si>
  <si>
    <t xml:space="preserve">242 Capitol Way North </t>
  </si>
  <si>
    <t>619-220-8638</t>
  </si>
  <si>
    <t xml:space="preserve">Brookston Sports Outlet </t>
  </si>
  <si>
    <t xml:space="preserve">1740 Palos Verdes Drive North </t>
  </si>
  <si>
    <t>425-888-8201</t>
  </si>
  <si>
    <t xml:space="preserve">Button Down Corporation </t>
  </si>
  <si>
    <t xml:space="preserve">4502 South Steele Street Suite 545 </t>
  </si>
  <si>
    <t>Tukwila</t>
  </si>
  <si>
    <t>92108</t>
  </si>
  <si>
    <t>858-552-6723</t>
  </si>
  <si>
    <t xml:space="preserve">Edge Athletics </t>
  </si>
  <si>
    <t xml:space="preserve">1807 Santa Rita Road Suite J </t>
  </si>
  <si>
    <t>206-246-7551</t>
  </si>
  <si>
    <t>OT Athletics</t>
  </si>
  <si>
    <t xml:space="preserve">70 4th Street </t>
  </si>
  <si>
    <t>Victorville</t>
  </si>
  <si>
    <t>213-622-7669</t>
  </si>
  <si>
    <t xml:space="preserve">500 Inland Center Drive </t>
  </si>
  <si>
    <t>Merced</t>
  </si>
  <si>
    <t>96816</t>
  </si>
  <si>
    <t>559-587-3612</t>
  </si>
  <si>
    <t>USA Sporting Times</t>
  </si>
  <si>
    <t>Palm Springs</t>
  </si>
  <si>
    <t>90731</t>
  </si>
  <si>
    <t>562-407-5510</t>
  </si>
  <si>
    <t xml:space="preserve">Victor Sportswear </t>
  </si>
  <si>
    <t xml:space="preserve">55 Secoma Lane </t>
  </si>
  <si>
    <t>310-677-9880</t>
  </si>
  <si>
    <t xml:space="preserve">Excalibur Sports Time </t>
  </si>
  <si>
    <t xml:space="preserve">North 1st &amp; E Shaw Avenue </t>
  </si>
  <si>
    <t>Bellevue</t>
  </si>
  <si>
    <t>907-456-1426</t>
  </si>
  <si>
    <t xml:space="preserve">4966 Whittier Boulevard </t>
  </si>
  <si>
    <t>425-453-3227</t>
  </si>
  <si>
    <t xml:space="preserve">City Lights Custom Apparel &amp; Promotions </t>
  </si>
  <si>
    <t xml:space="preserve">2121 South Main Street </t>
  </si>
  <si>
    <t>Arcadia</t>
  </si>
  <si>
    <t>562-595-8689</t>
  </si>
  <si>
    <t>Fear None</t>
  </si>
  <si>
    <t xml:space="preserve">15707 Rockfield Boulevard </t>
  </si>
  <si>
    <t>Clovis</t>
  </si>
  <si>
    <t>760-955-3375</t>
  </si>
  <si>
    <t xml:space="preserve">World Budget Sportswear </t>
  </si>
  <si>
    <t xml:space="preserve">11 East State Street </t>
  </si>
  <si>
    <t>909-882-3477</t>
  </si>
  <si>
    <t xml:space="preserve">Just Baseball </t>
  </si>
  <si>
    <t xml:space="preserve">851 East 60th Street </t>
  </si>
  <si>
    <t>Lynnwood</t>
  </si>
  <si>
    <t>408-261-1601</t>
  </si>
  <si>
    <t>Official Sports Company</t>
  </si>
  <si>
    <t xml:space="preserve">4242 Camino Del Rio North </t>
  </si>
  <si>
    <t>91402</t>
  </si>
  <si>
    <t>206-283-3381</t>
  </si>
  <si>
    <t xml:space="preserve">Red Barn Sports </t>
  </si>
  <si>
    <t xml:space="preserve">25560 The Old Road </t>
  </si>
  <si>
    <t>805-688-2831</t>
  </si>
  <si>
    <t xml:space="preserve">12125 Venice Boulevard </t>
  </si>
  <si>
    <t>94063</t>
  </si>
  <si>
    <t>808-959-4558</t>
  </si>
  <si>
    <t>Guadalajara Highway</t>
  </si>
  <si>
    <t xml:space="preserve">1213 Maple Avenue Suite 11 </t>
  </si>
  <si>
    <t>97401</t>
  </si>
  <si>
    <t>310-329-8332</t>
  </si>
  <si>
    <t>Irene's Fashions</t>
  </si>
  <si>
    <t xml:space="preserve">700 Southwest 5th Avenue </t>
  </si>
  <si>
    <t>916-483-4801</t>
  </si>
  <si>
    <t xml:space="preserve">Mystic Fashion </t>
  </si>
  <si>
    <t xml:space="preserve">3410 West Hammer Lane </t>
  </si>
  <si>
    <t>323-266-5991</t>
  </si>
  <si>
    <t>650 South Hill Avenue</t>
  </si>
  <si>
    <t>714-893-5863</t>
  </si>
  <si>
    <t xml:space="preserve">Sunshine Gear </t>
  </si>
  <si>
    <t xml:space="preserve">3233 North Grand </t>
  </si>
  <si>
    <t>Canby</t>
  </si>
  <si>
    <t>808-331-8810</t>
  </si>
  <si>
    <t xml:space="preserve">Healy Sportwear </t>
  </si>
  <si>
    <t xml:space="preserve">6541 Hollywood Boulevard Suite 102 </t>
  </si>
  <si>
    <t>619-229-1377</t>
  </si>
  <si>
    <t xml:space="preserve">Aim High Embroidery Inc </t>
  </si>
  <si>
    <t xml:space="preserve">240 Fashion Way </t>
  </si>
  <si>
    <t>Burbank</t>
  </si>
  <si>
    <t>858-748-9767</t>
  </si>
  <si>
    <t xml:space="preserve">Dylan Swim Corporation </t>
  </si>
  <si>
    <t>8366 Highway 20</t>
  </si>
  <si>
    <t>Woodland Hills</t>
  </si>
  <si>
    <t>90039</t>
  </si>
  <si>
    <t>714-838-4801</t>
  </si>
  <si>
    <t xml:space="preserve">Great Men's Sportswear </t>
  </si>
  <si>
    <t xml:space="preserve">4-1419 Center Highway </t>
  </si>
  <si>
    <t>323-587-1995</t>
  </si>
  <si>
    <t xml:space="preserve">Hang 10 Shoe Connection </t>
  </si>
  <si>
    <t xml:space="preserve">3631 Crenshaw Boulevard Suite 105 </t>
  </si>
  <si>
    <t>562-634-5556</t>
  </si>
  <si>
    <t>Sharon Looks</t>
  </si>
  <si>
    <t xml:space="preserve">Dolores &amp; Ocean Avenue </t>
  </si>
  <si>
    <t>91406</t>
  </si>
  <si>
    <t>562-869-6911</t>
  </si>
  <si>
    <t xml:space="preserve">Everett County Shirt Factory </t>
  </si>
  <si>
    <t>1836 Montebello Road</t>
  </si>
  <si>
    <t>95401</t>
  </si>
  <si>
    <t>425-348-5810</t>
  </si>
  <si>
    <t xml:space="preserve">Game Mania </t>
  </si>
  <si>
    <t xml:space="preserve">312 Stonewood </t>
  </si>
  <si>
    <t>805-922-9590</t>
  </si>
  <si>
    <t>Good Clean Fun Equipment</t>
  </si>
  <si>
    <t xml:space="preserve">1415 South Los Angeles Street # B </t>
  </si>
  <si>
    <t>90405</t>
  </si>
  <si>
    <t>805-995-5796</t>
  </si>
  <si>
    <t>Joy of Life</t>
  </si>
  <si>
    <t>14700 East Indiana Avenue</t>
  </si>
  <si>
    <t>95742</t>
  </si>
  <si>
    <t>650-347-8088</t>
  </si>
  <si>
    <t xml:space="preserve">5th Avenue Mall </t>
  </si>
  <si>
    <t>Fair Oaks</t>
  </si>
  <si>
    <t>94904</t>
  </si>
  <si>
    <t>408-946-2884</t>
  </si>
  <si>
    <t xml:space="preserve">567 Haight St </t>
  </si>
  <si>
    <t>213-489-5160</t>
  </si>
  <si>
    <t>Trixxi Fashions</t>
  </si>
  <si>
    <t xml:space="preserve">2306 San Marco Drive </t>
  </si>
  <si>
    <t>213-438-4935</t>
  </si>
  <si>
    <t xml:space="preserve">72840 Highway 111 </t>
  </si>
  <si>
    <t>Wilmington</t>
  </si>
  <si>
    <t>408-281-2275</t>
  </si>
  <si>
    <t xml:space="preserve">Lake Lemon Marine &amp; Ski </t>
  </si>
  <si>
    <t xml:space="preserve">2111 Montebello Town Centre </t>
  </si>
  <si>
    <t>253-862-3842</t>
  </si>
  <si>
    <t xml:space="preserve">3401 Dale Road # 528 </t>
  </si>
  <si>
    <t>916-920-2828</t>
  </si>
  <si>
    <t xml:space="preserve">Swift Feet Sports </t>
  </si>
  <si>
    <t>93650</t>
  </si>
  <si>
    <t>831-372-8200</t>
  </si>
  <si>
    <t>1048 Southcenter Road</t>
  </si>
  <si>
    <t>818-559-1993</t>
  </si>
  <si>
    <t xml:space="preserve">Sports Den </t>
  </si>
  <si>
    <t xml:space="preserve">1314 North Grand Avenue </t>
  </si>
  <si>
    <t>Novato</t>
  </si>
  <si>
    <t>96740</t>
  </si>
  <si>
    <t>530-926-1801</t>
  </si>
  <si>
    <t xml:space="preserve">County Surf &amp; Skate </t>
  </si>
  <si>
    <t xml:space="preserve">435 E Gale Ave </t>
  </si>
  <si>
    <t>93463</t>
  </si>
  <si>
    <t>916-721-2000</t>
  </si>
  <si>
    <t xml:space="preserve">Peter Pan's T-Shirt Sportswear </t>
  </si>
  <si>
    <t xml:space="preserve">Paradise Village </t>
  </si>
  <si>
    <t>909-734-6340</t>
  </si>
  <si>
    <t xml:space="preserve">Speedy-Harput's </t>
  </si>
  <si>
    <t xml:space="preserve">615 W Green Ave </t>
  </si>
  <si>
    <t>94560</t>
  </si>
  <si>
    <t>415-923-5057</t>
  </si>
  <si>
    <t>Stadium Sports</t>
  </si>
  <si>
    <t xml:space="preserve">5128 Mission Street </t>
  </si>
  <si>
    <t>90505</t>
  </si>
  <si>
    <t>310-672-6813</t>
  </si>
  <si>
    <t>Niles Sports</t>
  </si>
  <si>
    <t xml:space="preserve">455 Lysandra Court </t>
  </si>
  <si>
    <t>97321</t>
  </si>
  <si>
    <t>213-483-7065</t>
  </si>
  <si>
    <t xml:space="preserve">Great Day Industries USA Inc </t>
  </si>
  <si>
    <t xml:space="preserve">2040 West Rosecrans Avenue </t>
  </si>
  <si>
    <t>93940</t>
  </si>
  <si>
    <t>626-279-3793</t>
  </si>
  <si>
    <t>Jersey Woolen Mills</t>
  </si>
  <si>
    <t xml:space="preserve">76A East Blithedale Avenue </t>
  </si>
  <si>
    <t>503-242-3352</t>
  </si>
  <si>
    <t xml:space="preserve">Neat as a Pin, Inc. </t>
  </si>
  <si>
    <t xml:space="preserve">215 Galer Street </t>
  </si>
  <si>
    <t>415-664-1261</t>
  </si>
  <si>
    <t>Ocean Designs</t>
  </si>
  <si>
    <t xml:space="preserve">1250 Howe Avenue </t>
  </si>
  <si>
    <t>Mammoth Lakes</t>
  </si>
  <si>
    <t>858-456-2123</t>
  </si>
  <si>
    <t xml:space="preserve">S B A Shoppe </t>
  </si>
  <si>
    <t xml:space="preserve">2120 East Cesar E Chavez Avenue </t>
  </si>
  <si>
    <t>98816</t>
  </si>
  <si>
    <t>562-598-3375</t>
  </si>
  <si>
    <t xml:space="preserve">Sport Times </t>
  </si>
  <si>
    <t>South Coast Boulevard</t>
  </si>
  <si>
    <t>95020</t>
  </si>
  <si>
    <t>818-543-1338</t>
  </si>
  <si>
    <t>206-364-8266</t>
  </si>
  <si>
    <t xml:space="preserve">Stylin' Times </t>
  </si>
  <si>
    <t xml:space="preserve">140 W Hillcrest Dr </t>
  </si>
  <si>
    <t>96161</t>
  </si>
  <si>
    <t>925-825-3254</t>
  </si>
  <si>
    <t xml:space="preserve">566 Sample Avenue </t>
  </si>
  <si>
    <t>530-662-5450</t>
  </si>
  <si>
    <t xml:space="preserve">Josse Smith Sportswear </t>
  </si>
  <si>
    <t xml:space="preserve">8700 Northeast Mall Drive </t>
  </si>
  <si>
    <t>95834</t>
  </si>
  <si>
    <t>323-585-3400</t>
  </si>
  <si>
    <t xml:space="preserve">Sterling Silver Sportswear </t>
  </si>
  <si>
    <t>7955 Silverton Ave</t>
  </si>
  <si>
    <t>510-445-6585</t>
  </si>
  <si>
    <t>Wholesale T Shirts</t>
  </si>
  <si>
    <t xml:space="preserve">1409 Northeast 45th Street </t>
  </si>
  <si>
    <t>Solvang</t>
  </si>
  <si>
    <t>98250</t>
  </si>
  <si>
    <t>626-810-9356</t>
  </si>
  <si>
    <t xml:space="preserve">Kodiac Trading </t>
  </si>
  <si>
    <t xml:space="preserve">434 San Mateo Avenue </t>
  </si>
  <si>
    <t>213-745-4455</t>
  </si>
  <si>
    <t xml:space="preserve">LA Capital Embroidery </t>
  </si>
  <si>
    <t xml:space="preserve">1231 Lloyd Centre </t>
  </si>
  <si>
    <t>91733</t>
  </si>
  <si>
    <t>907-780-7624</t>
  </si>
  <si>
    <t xml:space="preserve">1500 Southeast East Devils Lake Road </t>
  </si>
  <si>
    <t>Soledad</t>
  </si>
  <si>
    <t>661-397-5000</t>
  </si>
  <si>
    <t>Life is Just A Beach</t>
  </si>
  <si>
    <t xml:space="preserve">1240 Galleria Boulevard Suite 140 </t>
  </si>
  <si>
    <t>530-345-1510</t>
  </si>
  <si>
    <t xml:space="preserve">World Athletics </t>
  </si>
  <si>
    <t xml:space="preserve">2025 South 320th </t>
  </si>
  <si>
    <t>909-861-9244</t>
  </si>
  <si>
    <t xml:space="preserve">G &amp; J Sportswear </t>
  </si>
  <si>
    <t xml:space="preserve">2618 East 53rd Street </t>
  </si>
  <si>
    <t>San Mateo</t>
  </si>
  <si>
    <t>99216</t>
  </si>
  <si>
    <t>206-340-6995</t>
  </si>
  <si>
    <t xml:space="preserve">3207 Roymar Road </t>
  </si>
  <si>
    <t>408-365-1245</t>
  </si>
  <si>
    <t xml:space="preserve">Hiker's Outdoor Wear </t>
  </si>
  <si>
    <t>210  Wharf Avenue</t>
  </si>
  <si>
    <t>97302</t>
  </si>
  <si>
    <t>530-582-4466</t>
  </si>
  <si>
    <t>Lucky Apparel</t>
  </si>
  <si>
    <t xml:space="preserve">4240 Northeast Sandy Boulevard </t>
  </si>
  <si>
    <t>93305</t>
  </si>
  <si>
    <t>310-352-8625</t>
  </si>
  <si>
    <t>Baby Love</t>
  </si>
  <si>
    <t xml:space="preserve">2018 Brea Mall </t>
  </si>
  <si>
    <t>92064</t>
  </si>
  <si>
    <t>323-735-7593</t>
  </si>
  <si>
    <t xml:space="preserve">Billy's Ski &amp; Sport </t>
  </si>
  <si>
    <t xml:space="preserve">381048 Chestnut Street </t>
  </si>
  <si>
    <t>90710</t>
  </si>
  <si>
    <t>818-249-8841</t>
  </si>
  <si>
    <t>Bob's Toys</t>
  </si>
  <si>
    <t xml:space="preserve">1336 Bay Street </t>
  </si>
  <si>
    <t>925-372-4543</t>
  </si>
  <si>
    <t>Bowlers Outlet</t>
  </si>
  <si>
    <t xml:space="preserve">12750 Apple Country Road Suite 201 </t>
  </si>
  <si>
    <t>559-255-9550</t>
  </si>
  <si>
    <t>Cowboy Crazy</t>
  </si>
  <si>
    <t xml:space="preserve">4211 Waialae Avenue </t>
  </si>
  <si>
    <t>Lihue</t>
  </si>
  <si>
    <t>92703</t>
  </si>
  <si>
    <t>714-666-8351</t>
  </si>
  <si>
    <t xml:space="preserve">Fans Inc </t>
  </si>
  <si>
    <t>Across Ward Centre Outpost</t>
  </si>
  <si>
    <t>Medford</t>
  </si>
  <si>
    <t>562-565-2903</t>
  </si>
  <si>
    <t>Harbor Surf Company</t>
  </si>
  <si>
    <t xml:space="preserve">14535 Arminta Street Suite H </t>
  </si>
  <si>
    <t>Bellingham</t>
  </si>
  <si>
    <t>95307</t>
  </si>
  <si>
    <t>562-430-8261</t>
  </si>
  <si>
    <t xml:space="preserve">She Sells Com </t>
  </si>
  <si>
    <t>21 Golden Gate Drive</t>
  </si>
  <si>
    <t>415-371-3789</t>
  </si>
  <si>
    <t xml:space="preserve">T-Shirt Town </t>
  </si>
  <si>
    <t xml:space="preserve">895 East 13th Avenue </t>
  </si>
  <si>
    <t>818-365-1422</t>
  </si>
  <si>
    <t xml:space="preserve">University Shop </t>
  </si>
  <si>
    <t xml:space="preserve">1811 South Catalina Ave </t>
  </si>
  <si>
    <t>650-614-7808</t>
  </si>
  <si>
    <t>305 Rockwood Ave</t>
  </si>
  <si>
    <t>Tahoe City</t>
  </si>
  <si>
    <t>650-755-7656</t>
  </si>
  <si>
    <t xml:space="preserve">Cassie Sportswear </t>
  </si>
  <si>
    <t xml:space="preserve">2791 Loker Avenue West </t>
  </si>
  <si>
    <t>Sutter Creek</t>
  </si>
  <si>
    <t>323-585-1559</t>
  </si>
  <si>
    <t xml:space="preserve">Pacific Sun </t>
  </si>
  <si>
    <t xml:space="preserve">23535 Telo Avenue </t>
  </si>
  <si>
    <t>808-738-3337</t>
  </si>
  <si>
    <t>Pilates Body and Style</t>
  </si>
  <si>
    <t xml:space="preserve">2108 Montclair Plaza Lane </t>
  </si>
  <si>
    <t>253-853-8817</t>
  </si>
  <si>
    <t>Wells Fashions</t>
  </si>
  <si>
    <t xml:space="preserve">2218 South Pacific Avenue </t>
  </si>
  <si>
    <t>92840</t>
  </si>
  <si>
    <t>760-320-4060</t>
  </si>
  <si>
    <t xml:space="preserve">Boca Loco Boutique </t>
  </si>
  <si>
    <t xml:space="preserve">14122 Central Ave Unit A </t>
  </si>
  <si>
    <t>95125</t>
  </si>
  <si>
    <t>808-922-5450</t>
  </si>
  <si>
    <t xml:space="preserve">1500 Southeast East Devils Lake Road Suite 500 </t>
  </si>
  <si>
    <t>92376</t>
  </si>
  <si>
    <t>909-626-9100</t>
  </si>
  <si>
    <t>Unlimited Goods</t>
  </si>
  <si>
    <t>562 Higuera Highway</t>
  </si>
  <si>
    <t>Modesto</t>
  </si>
  <si>
    <t>95249</t>
  </si>
  <si>
    <t>707-459-9198</t>
  </si>
  <si>
    <t>Patrick's</t>
  </si>
  <si>
    <t xml:space="preserve">5801 Lincoln Avenue </t>
  </si>
  <si>
    <t>90670</t>
  </si>
  <si>
    <t>360-457-3375</t>
  </si>
  <si>
    <t xml:space="preserve">Compound Bike Shop </t>
  </si>
  <si>
    <t xml:space="preserve">120 East 8th Street Suite 900 </t>
  </si>
  <si>
    <t>559-683-4030</t>
  </si>
  <si>
    <t xml:space="preserve">5978 Via Loma </t>
  </si>
  <si>
    <t>Big Bear Lake</t>
  </si>
  <si>
    <t>650-344-1121</t>
  </si>
  <si>
    <t>Embroidery Central</t>
  </si>
  <si>
    <t xml:space="preserve">484 Pleasant Valley Road </t>
  </si>
  <si>
    <t>91401</t>
  </si>
  <si>
    <t>360-479-2214</t>
  </si>
  <si>
    <t>Firefly Sports Apparel</t>
  </si>
  <si>
    <t xml:space="preserve">8B Serramonte Centre </t>
  </si>
  <si>
    <t>94109</t>
  </si>
  <si>
    <t>310-808-6361</t>
  </si>
  <si>
    <t xml:space="preserve">1152 Broadway Plaza </t>
  </si>
  <si>
    <t>93430</t>
  </si>
  <si>
    <t>503-242-1447</t>
  </si>
  <si>
    <t xml:space="preserve">2201 Shattuck Avenue </t>
  </si>
  <si>
    <t>415-986-2021</t>
  </si>
  <si>
    <t>For Me</t>
  </si>
  <si>
    <t xml:space="preserve">7654 Greenback Lane # A </t>
  </si>
  <si>
    <t>Lawndale</t>
  </si>
  <si>
    <t>415-397-4375</t>
  </si>
  <si>
    <t xml:space="preserve">630 Mello Lane </t>
  </si>
  <si>
    <t>818-551-2018</t>
  </si>
  <si>
    <t xml:space="preserve">High Winds Sports Wear </t>
  </si>
  <si>
    <t xml:space="preserve">518 California Avenue </t>
  </si>
  <si>
    <t>90029</t>
  </si>
  <si>
    <t>858-490-9395</t>
  </si>
  <si>
    <t xml:space="preserve">Magpie Sportswear </t>
  </si>
  <si>
    <t>310-637-9584</t>
  </si>
  <si>
    <t xml:space="preserve">Shore to Mountain Products </t>
  </si>
  <si>
    <t xml:space="preserve">1406 South Main Street </t>
  </si>
  <si>
    <t>800-381-8618</t>
  </si>
  <si>
    <t xml:space="preserve">Hayashi Silk Screen </t>
  </si>
  <si>
    <t xml:space="preserve">5246 Northeast Sandy Boulevard </t>
  </si>
  <si>
    <t>Lake Elsinore</t>
  </si>
  <si>
    <t>805-568-3818</t>
  </si>
  <si>
    <t>509-662-4300</t>
  </si>
  <si>
    <t xml:space="preserve">Washington Plaza Mall </t>
  </si>
  <si>
    <t>805-383-9235</t>
  </si>
  <si>
    <t>Body Wear</t>
  </si>
  <si>
    <t xml:space="preserve">135 South Glendale Avenue </t>
  </si>
  <si>
    <t>Ontario</t>
  </si>
  <si>
    <t>99801</t>
  </si>
  <si>
    <t>415-459-1500</t>
  </si>
  <si>
    <t>DEMP Inc</t>
  </si>
  <si>
    <t xml:space="preserve">2604 Saviers Road </t>
  </si>
  <si>
    <t>99037</t>
  </si>
  <si>
    <t>661-832-6262</t>
  </si>
  <si>
    <t xml:space="preserve">Fresh Look Sportswear </t>
  </si>
  <si>
    <t xml:space="preserve">2303 W Burnside St </t>
  </si>
  <si>
    <t>831-626-9051</t>
  </si>
  <si>
    <t xml:space="preserve">Hefty Joe Sport </t>
  </si>
  <si>
    <t xml:space="preserve">141 Stonewood Street </t>
  </si>
  <si>
    <t>San Pedro</t>
  </si>
  <si>
    <t>530-583-6041</t>
  </si>
  <si>
    <t>Soccer Magic Happens</t>
  </si>
  <si>
    <t xml:space="preserve">2855 Stevens Creek Boulevard </t>
  </si>
  <si>
    <t>209-478-2311</t>
  </si>
  <si>
    <t>Super Jock</t>
  </si>
  <si>
    <t xml:space="preserve">624 North Harbor Boulevard </t>
  </si>
  <si>
    <t>95122</t>
  </si>
  <si>
    <t>206-522-1451</t>
  </si>
  <si>
    <t xml:space="preserve">Top Notch Sports </t>
  </si>
  <si>
    <t xml:space="preserve">170 South Vermont Avenue </t>
  </si>
  <si>
    <t>95301</t>
  </si>
  <si>
    <t>909-355-5949</t>
  </si>
  <si>
    <t>Urban Golfers</t>
  </si>
  <si>
    <t xml:space="preserve">941 West Pacheco Boulevard </t>
  </si>
  <si>
    <t>98862</t>
  </si>
  <si>
    <t>510-893-1503</t>
  </si>
  <si>
    <t xml:space="preserve">Brisa Casuals </t>
  </si>
  <si>
    <t xml:space="preserve">Boardwalk Shopping Centre </t>
  </si>
  <si>
    <t>Canoga Park</t>
  </si>
  <si>
    <t>714-748-3482</t>
  </si>
  <si>
    <t>Devan Apparel Company</t>
  </si>
  <si>
    <t xml:space="preserve">12220 Perris Boulevard </t>
  </si>
  <si>
    <t>97034</t>
  </si>
  <si>
    <t>213-673-9721</t>
  </si>
  <si>
    <t xml:space="preserve">Eclectic Swimwear &amp; Sportswear </t>
  </si>
  <si>
    <t xml:space="preserve">1241 South Soto Street # 214 </t>
  </si>
  <si>
    <t>323-654-3123</t>
  </si>
  <si>
    <t>Mad Fan Sports</t>
  </si>
  <si>
    <t xml:space="preserve">11600 Alondra Boulevard </t>
  </si>
  <si>
    <t>805-922-6844</t>
  </si>
  <si>
    <t xml:space="preserve">660 Cannery Row Suite 115 </t>
  </si>
  <si>
    <t>818-556-4288</t>
  </si>
  <si>
    <t xml:space="preserve">USA Soccer Shop </t>
  </si>
  <si>
    <t xml:space="preserve">1740 West Caldwell Avenue </t>
  </si>
  <si>
    <t>91724</t>
  </si>
  <si>
    <t>925-798-5498</t>
  </si>
  <si>
    <t xml:space="preserve">Steve's Sports Rental </t>
  </si>
  <si>
    <t xml:space="preserve">1624 South Main Street </t>
  </si>
  <si>
    <t>805-556-7197</t>
  </si>
  <si>
    <t>Body Temple, Inc.</t>
  </si>
  <si>
    <t xml:space="preserve">22627 Bothell Everett Highway Suite C </t>
  </si>
  <si>
    <t>Willits</t>
  </si>
  <si>
    <t>818-902-8118</t>
  </si>
  <si>
    <t>Heptner Sports</t>
  </si>
  <si>
    <t xml:space="preserve">434 West Willoughby Avenue </t>
  </si>
  <si>
    <t>213-380-1129</t>
  </si>
  <si>
    <t xml:space="preserve">Port of Call Resortwear </t>
  </si>
  <si>
    <t xml:space="preserve">247 Carousel Mall </t>
  </si>
  <si>
    <t>Granada Hills</t>
  </si>
  <si>
    <t>91701</t>
  </si>
  <si>
    <t>831-426-9880</t>
  </si>
  <si>
    <t xml:space="preserve">Steeplechase Polo </t>
  </si>
  <si>
    <t xml:space="preserve">410 West Capitol Expressway </t>
  </si>
  <si>
    <t>Fontana</t>
  </si>
  <si>
    <t>90004</t>
  </si>
  <si>
    <t>619-238-6953</t>
  </si>
  <si>
    <t xml:space="preserve">Urban Brothers </t>
  </si>
  <si>
    <t xml:space="preserve">31547 East Nine Drive </t>
  </si>
  <si>
    <t>98501</t>
  </si>
  <si>
    <t>510-568-7000</t>
  </si>
  <si>
    <t xml:space="preserve">8700 Southeast 71st Street </t>
  </si>
  <si>
    <t>93704</t>
  </si>
  <si>
    <t>503-371-8389</t>
  </si>
  <si>
    <t xml:space="preserve">Pigskin Company </t>
  </si>
  <si>
    <t>444 Front Street</t>
  </si>
  <si>
    <t>Waikoloa</t>
  </si>
  <si>
    <t>94509</t>
  </si>
  <si>
    <t>760-480-8556</t>
  </si>
  <si>
    <t>Amusing Times</t>
  </si>
  <si>
    <t xml:space="preserve">23847 Stuart Ranch Road </t>
  </si>
  <si>
    <t>323-653-5568</t>
  </si>
  <si>
    <t xml:space="preserve">Bee's Designers Jeans </t>
  </si>
  <si>
    <t xml:space="preserve">6334 Pacific Boulevard </t>
  </si>
  <si>
    <t>94544</t>
  </si>
  <si>
    <t>213-746-1919</t>
  </si>
  <si>
    <t xml:space="preserve">201 East Magnolia Boulevard </t>
  </si>
  <si>
    <t>714-368-4055</t>
  </si>
  <si>
    <t>Murray's Sporting Goods</t>
  </si>
  <si>
    <t xml:space="preserve">11120 Rush Street </t>
  </si>
  <si>
    <t>714-937-2668</t>
  </si>
  <si>
    <t xml:space="preserve">Odyssey Quest Men's &amp; Women's Apparel </t>
  </si>
  <si>
    <t xml:space="preserve">2209 South Mooney Boulevard </t>
  </si>
  <si>
    <t>415-331-4437</t>
  </si>
  <si>
    <t xml:space="preserve">Take Aim Sports </t>
  </si>
  <si>
    <t>Manhattan Beach</t>
  </si>
  <si>
    <t>510-278-8341</t>
  </si>
  <si>
    <t xml:space="preserve">270 Fox Hills Mall </t>
  </si>
  <si>
    <t>909-296-4868</t>
  </si>
  <si>
    <t>U S A Sports Alive</t>
  </si>
  <si>
    <t xml:space="preserve">635 23rd Street Suite A </t>
  </si>
  <si>
    <t>95112</t>
  </si>
  <si>
    <t>310-937-8623</t>
  </si>
  <si>
    <t xml:space="preserve">De Sports America </t>
  </si>
  <si>
    <t xml:space="preserve">3844 South Santa Fe Avenue </t>
  </si>
  <si>
    <t>97702</t>
  </si>
  <si>
    <t>916-457-7517</t>
  </si>
  <si>
    <t xml:space="preserve">Jared's Class Rings &amp; Graduation Announcements </t>
  </si>
  <si>
    <t xml:space="preserve">324 Capitol Way North </t>
  </si>
  <si>
    <t>661-324-2247</t>
  </si>
  <si>
    <t xml:space="preserve">Max Imprinting </t>
  </si>
  <si>
    <t xml:space="preserve">15821 Graham Street </t>
  </si>
  <si>
    <t>626-579-2341</t>
  </si>
  <si>
    <t>Ski Best</t>
  </si>
  <si>
    <t xml:space="preserve">916 East 8th Street Suite 4 </t>
  </si>
  <si>
    <t>949-631-6434</t>
  </si>
  <si>
    <t xml:space="preserve">Games and Sports </t>
  </si>
  <si>
    <t xml:space="preserve">6630 Hollywood Boulevard Suite C </t>
  </si>
  <si>
    <t>Thousand Oaks</t>
  </si>
  <si>
    <t>360-698-6665</t>
  </si>
  <si>
    <t xml:space="preserve">Sail and Sports </t>
  </si>
  <si>
    <t>949-496-1714</t>
  </si>
  <si>
    <t>200 Kaahumanu Avenue</t>
  </si>
  <si>
    <t>Waialua</t>
  </si>
  <si>
    <t>760-720-2586</t>
  </si>
  <si>
    <t xml:space="preserve">8350 Santa Monica Boulevard </t>
  </si>
  <si>
    <t>Poway</t>
  </si>
  <si>
    <t>98233</t>
  </si>
  <si>
    <t>714-256-2138</t>
  </si>
  <si>
    <t>Sports Garage</t>
  </si>
  <si>
    <t xml:space="preserve">8173 Threadneedle Street </t>
  </si>
  <si>
    <t>206-343-8554</t>
  </si>
  <si>
    <t xml:space="preserve">1040 Stoneridge Mall Road </t>
  </si>
  <si>
    <t>818-992-8504</t>
  </si>
  <si>
    <t xml:space="preserve">Riggert International Inc </t>
  </si>
  <si>
    <t xml:space="preserve">1504 South Main Street </t>
  </si>
  <si>
    <t>Wasilla</t>
  </si>
  <si>
    <t>213-746-3476</t>
  </si>
  <si>
    <t xml:space="preserve">369 East Pico Boulevard </t>
  </si>
  <si>
    <t>650-365-4855</t>
  </si>
  <si>
    <t xml:space="preserve">5500 Grossmont Center Drive </t>
  </si>
  <si>
    <t>95035</t>
  </si>
  <si>
    <t>805-987-1770</t>
  </si>
  <si>
    <t xml:space="preserve">Stand Tall Sportswear </t>
  </si>
  <si>
    <t xml:space="preserve">12749 Van Nuys Boulevard </t>
  </si>
  <si>
    <t>Concord</t>
  </si>
  <si>
    <t>530-668-2343</t>
  </si>
  <si>
    <t>Two Rivers Emporium</t>
  </si>
  <si>
    <t xml:space="preserve">324 13th Street </t>
  </si>
  <si>
    <t>Los Banos</t>
  </si>
  <si>
    <t>92262</t>
  </si>
  <si>
    <t>209-795-5708</t>
  </si>
  <si>
    <t>4-Sports</t>
  </si>
  <si>
    <t xml:space="preserve">2950 West Central Avenue </t>
  </si>
  <si>
    <t>Winnetka</t>
  </si>
  <si>
    <t>213-749-3510</t>
  </si>
  <si>
    <t xml:space="preserve">2323 Main Street </t>
  </si>
  <si>
    <t>92817</t>
  </si>
  <si>
    <t>760-434-5752</t>
  </si>
  <si>
    <t>Main Street Riders</t>
  </si>
  <si>
    <t xml:space="preserve">1103 Maple Avenue </t>
  </si>
  <si>
    <t>Playa Del Rey</t>
  </si>
  <si>
    <t>805-922-1241</t>
  </si>
  <si>
    <t xml:space="preserve">Mountain High Supply </t>
  </si>
  <si>
    <t xml:space="preserve">19401 Alderwood Mall Parkway </t>
  </si>
  <si>
    <t>Glendora</t>
  </si>
  <si>
    <t>92707</t>
  </si>
  <si>
    <t>800-878-7984</t>
  </si>
  <si>
    <t xml:space="preserve">265 Reservation Road Suite N </t>
  </si>
  <si>
    <t>93033</t>
  </si>
  <si>
    <t>562-923-3313</t>
  </si>
  <si>
    <t xml:space="preserve">9207 Lemon Avenue </t>
  </si>
  <si>
    <t>Gilroy</t>
  </si>
  <si>
    <t>93950</t>
  </si>
  <si>
    <t>808-891-7133</t>
  </si>
  <si>
    <t xml:space="preserve">J &amp; L Jobbing CO </t>
  </si>
  <si>
    <t xml:space="preserve">988 Stateline Avenue </t>
  </si>
  <si>
    <t>95525</t>
  </si>
  <si>
    <t>310-793-1237</t>
  </si>
  <si>
    <t>ABC Sportswear</t>
  </si>
  <si>
    <t xml:space="preserve">13 Oak Street </t>
  </si>
  <si>
    <t>Diamond Bar</t>
  </si>
  <si>
    <t>714-748-2822</t>
  </si>
  <si>
    <t xml:space="preserve">American Soccer </t>
  </si>
  <si>
    <t xml:space="preserve">14950 Bear Valley Road </t>
  </si>
  <si>
    <t>707-446-3883</t>
  </si>
  <si>
    <t xml:space="preserve">Henry's Sports Wear </t>
  </si>
  <si>
    <t>Lake Oswego</t>
  </si>
  <si>
    <t>909-243-9432</t>
  </si>
  <si>
    <t xml:space="preserve">June's Sports Wear </t>
  </si>
  <si>
    <t xml:space="preserve">1042 Murray Street </t>
  </si>
  <si>
    <t>92106</t>
  </si>
  <si>
    <t>310-379-1595</t>
  </si>
  <si>
    <t xml:space="preserve">Melrose Avenue Sports Palace </t>
  </si>
  <si>
    <t xml:space="preserve">1733 South Douglass Road Suite A </t>
  </si>
  <si>
    <t>323-549-1144</t>
  </si>
  <si>
    <t>Sparkle Shoes</t>
  </si>
  <si>
    <t xml:space="preserve">1725 Maple Avenue </t>
  </si>
  <si>
    <t>206-236-2021</t>
  </si>
  <si>
    <t xml:space="preserve">1036 Irvine Avenue </t>
  </si>
  <si>
    <t>Spokane</t>
  </si>
  <si>
    <t>509-886-8380</t>
  </si>
  <si>
    <t xml:space="preserve">2031 Verdugo Boulevard </t>
  </si>
  <si>
    <t>98045</t>
  </si>
  <si>
    <t>916-351-2336</t>
  </si>
  <si>
    <t>Klassics by Karen</t>
  </si>
  <si>
    <t xml:space="preserve">8000 West Sunset Boulevard </t>
  </si>
  <si>
    <t>Springfield</t>
  </si>
  <si>
    <t>800-635-5151</t>
  </si>
  <si>
    <t>Rawitser Golf Pros</t>
  </si>
  <si>
    <t xml:space="preserve">290 Station Way </t>
  </si>
  <si>
    <t>Bell</t>
  </si>
  <si>
    <t>408-225-4959</t>
  </si>
  <si>
    <t>Dancewear And More</t>
  </si>
  <si>
    <t xml:space="preserve">601 East Shaw Avenue </t>
  </si>
  <si>
    <t>92557</t>
  </si>
  <si>
    <t>949-857-5923</t>
  </si>
  <si>
    <t>Heavenly Sporting Goods</t>
  </si>
  <si>
    <t>PO Box 1064</t>
  </si>
  <si>
    <t>Blue Lake</t>
  </si>
  <si>
    <t>530-544-9197</t>
  </si>
  <si>
    <t>Marketing Direct Products</t>
  </si>
  <si>
    <t xml:space="preserve">1601 South Main Street </t>
  </si>
  <si>
    <t>530-550-7071</t>
  </si>
  <si>
    <t>Party Times</t>
  </si>
  <si>
    <t xml:space="preserve">921 Dalton Springs Lane </t>
  </si>
  <si>
    <t>98311</t>
  </si>
  <si>
    <t>907-747-9943</t>
  </si>
  <si>
    <t>Playing Field</t>
  </si>
  <si>
    <t xml:space="preserve">885 Factory Stores Drive </t>
  </si>
  <si>
    <t>93454</t>
  </si>
  <si>
    <t>209-538-7998</t>
  </si>
  <si>
    <t>Rags to Riches</t>
  </si>
  <si>
    <t xml:space="preserve">8990 Concord Avenue </t>
  </si>
  <si>
    <t>310-393-6562</t>
  </si>
  <si>
    <t>Sea Coast</t>
  </si>
  <si>
    <t xml:space="preserve">899 Pacific Beach Drive </t>
  </si>
  <si>
    <t>805-595-3735</t>
  </si>
  <si>
    <t xml:space="preserve">Seattle Sporting Times </t>
  </si>
  <si>
    <t xml:space="preserve">680 Mission Street </t>
  </si>
  <si>
    <t>206-624-1928</t>
  </si>
  <si>
    <t xml:space="preserve">901 South Coast Drive </t>
  </si>
  <si>
    <t>503-362-3058</t>
  </si>
  <si>
    <t>28142 Capistrano Way</t>
  </si>
  <si>
    <t>94306</t>
  </si>
  <si>
    <t>831-624-9814</t>
  </si>
  <si>
    <t xml:space="preserve">Mountain Sports </t>
  </si>
  <si>
    <t>PO Box 246</t>
  </si>
  <si>
    <t>805-962-8992</t>
  </si>
  <si>
    <t xml:space="preserve">Soaring Eagle Recovery Service </t>
  </si>
  <si>
    <t xml:space="preserve">18136 Sherman Way </t>
  </si>
  <si>
    <t>96756</t>
  </si>
  <si>
    <t>661-942-3262</t>
  </si>
  <si>
    <t xml:space="preserve">State Professional Sports </t>
  </si>
  <si>
    <t xml:space="preserve">2071 Saturn Avenue </t>
  </si>
  <si>
    <t>95685</t>
  </si>
  <si>
    <t>714-282-9811</t>
  </si>
  <si>
    <t xml:space="preserve">Hooray </t>
  </si>
  <si>
    <t xml:space="preserve">1218 Burlingame Avenue </t>
  </si>
  <si>
    <t>92315</t>
  </si>
  <si>
    <t>650-577-6064</t>
  </si>
  <si>
    <t>714-556-5288</t>
  </si>
  <si>
    <t xml:space="preserve">Angel Sports </t>
  </si>
  <si>
    <t xml:space="preserve">2400 South Wilmington Avenue </t>
  </si>
  <si>
    <t>95661</t>
  </si>
  <si>
    <t>909-386-6022</t>
  </si>
  <si>
    <t xml:space="preserve">Rush Fashions </t>
  </si>
  <si>
    <t xml:space="preserve">358 Elm Avenue </t>
  </si>
  <si>
    <t>949-675-7882</t>
  </si>
  <si>
    <t>Soccer West</t>
  </si>
  <si>
    <t xml:space="preserve">166 Hillsdale Mall </t>
  </si>
  <si>
    <t>818-782-7755</t>
  </si>
  <si>
    <t xml:space="preserve">Sunset Avenue Sportswear </t>
  </si>
  <si>
    <t xml:space="preserve">13416 Lincoln Way </t>
  </si>
  <si>
    <t>619-264-3946</t>
  </si>
  <si>
    <t xml:space="preserve">Team Design </t>
  </si>
  <si>
    <t xml:space="preserve">181 Santa Monica Place </t>
  </si>
  <si>
    <t>93063</t>
  </si>
  <si>
    <t>800-899-3375</t>
  </si>
  <si>
    <t>92115</t>
  </si>
  <si>
    <t>415-421-6642</t>
  </si>
  <si>
    <t xml:space="preserve">Jordan Avenue Sportswear </t>
  </si>
  <si>
    <t xml:space="preserve">21880 Hawthorne Blvd </t>
  </si>
  <si>
    <t>Kaneohe</t>
  </si>
  <si>
    <t>92880</t>
  </si>
  <si>
    <t>213-746-4807</t>
  </si>
  <si>
    <t xml:space="preserve">94-790 Lumiaina Street Suite 107 </t>
  </si>
  <si>
    <t>323-722-3063</t>
  </si>
  <si>
    <t>Bubbles</t>
  </si>
  <si>
    <t xml:space="preserve">Sierra Center Mall </t>
  </si>
  <si>
    <t>808-877-2281</t>
  </si>
  <si>
    <t>Dirt Professionals</t>
  </si>
  <si>
    <t>97420</t>
  </si>
  <si>
    <t>818-832-9224</t>
  </si>
  <si>
    <t>High Jump Shoes</t>
  </si>
  <si>
    <t xml:space="preserve">1326 South Main Street </t>
  </si>
  <si>
    <t>503-517-1614</t>
  </si>
  <si>
    <t xml:space="preserve">J &amp; P T-Shirt Factory </t>
  </si>
  <si>
    <t xml:space="preserve">480 East Los Angeles Avenue </t>
  </si>
  <si>
    <t>98802</t>
  </si>
  <si>
    <t>909-629-1929</t>
  </si>
  <si>
    <t xml:space="preserve">L &amp; T Sports Wear </t>
  </si>
  <si>
    <t xml:space="preserve">17500 Bloomfield Ave </t>
  </si>
  <si>
    <t>714-530-5030</t>
  </si>
  <si>
    <t>Salazar</t>
  </si>
  <si>
    <t xml:space="preserve">13027 Bothell Everett Highway E </t>
  </si>
  <si>
    <t>Norwalk</t>
  </si>
  <si>
    <t>93455</t>
  </si>
  <si>
    <t>408-243-9300</t>
  </si>
  <si>
    <t xml:space="preserve">Smith &amp; Davis Inc </t>
  </si>
  <si>
    <t xml:space="preserve">20093 Broadway </t>
  </si>
  <si>
    <t>206-343-2139</t>
  </si>
  <si>
    <t xml:space="preserve">9672 Central Ave </t>
  </si>
  <si>
    <t>408-738-4456</t>
  </si>
  <si>
    <t xml:space="preserve">Tropical  Emporium </t>
  </si>
  <si>
    <t xml:space="preserve">17435 Gale Avenue </t>
  </si>
  <si>
    <t>91367</t>
  </si>
  <si>
    <t>949-760-6241</t>
  </si>
  <si>
    <t xml:space="preserve">USA Sportswear </t>
  </si>
  <si>
    <t xml:space="preserve">25161 Rye Canyon Loop </t>
  </si>
  <si>
    <t>San Gabriel</t>
  </si>
  <si>
    <t>714-776-7450</t>
  </si>
  <si>
    <t xml:space="preserve">Beyond Denim Kids </t>
  </si>
  <si>
    <t>Cayucos</t>
  </si>
  <si>
    <t>925-946-8915</t>
  </si>
  <si>
    <t xml:space="preserve">1900 McLoughlin Boulevard Suite 38 </t>
  </si>
  <si>
    <t>408-956-7580</t>
  </si>
  <si>
    <t xml:space="preserve">714 Garnet Avenue </t>
  </si>
  <si>
    <t>909-353-1702</t>
  </si>
  <si>
    <t xml:space="preserve">615 Del Monte Center </t>
  </si>
  <si>
    <t>323-728-8537</t>
  </si>
  <si>
    <t xml:space="preserve">Best Soccer Inc </t>
  </si>
  <si>
    <t xml:space="preserve">71 Tamal Vista Boulevard </t>
  </si>
  <si>
    <t>90744</t>
  </si>
  <si>
    <t>310-830-7583</t>
  </si>
  <si>
    <t>94541</t>
  </si>
  <si>
    <t>209-385-1750</t>
  </si>
  <si>
    <t xml:space="preserve">Satchel Promotional Sportswear </t>
  </si>
  <si>
    <t xml:space="preserve">4521 El Toro Rd </t>
  </si>
  <si>
    <t>818-255-8326</t>
  </si>
  <si>
    <t>Snead's Apparel Store</t>
  </si>
  <si>
    <t xml:space="preserve">111 North Sepulveda Boulevard </t>
  </si>
  <si>
    <t>94014</t>
  </si>
  <si>
    <t>661-832-8892</t>
  </si>
  <si>
    <t xml:space="preserve">2901 South Central Avenue </t>
  </si>
  <si>
    <t>90240</t>
  </si>
  <si>
    <t>626-447-7131</t>
  </si>
  <si>
    <t>Americana Action Wear</t>
  </si>
  <si>
    <t xml:space="preserve">468 North Camden Drive </t>
  </si>
  <si>
    <t>98209</t>
  </si>
  <si>
    <t>808-923-2772</t>
  </si>
  <si>
    <t xml:space="preserve">3280 Industry Drive </t>
  </si>
  <si>
    <t>909-688-6579</t>
  </si>
  <si>
    <t xml:space="preserve">Hawaiian Sportswear </t>
  </si>
  <si>
    <t xml:space="preserve">488 North Main Street </t>
  </si>
  <si>
    <t>808-239-2625</t>
  </si>
  <si>
    <t xml:space="preserve">Master Apparel CO </t>
  </si>
  <si>
    <t xml:space="preserve">135 Lakewood Center Mall </t>
  </si>
  <si>
    <t>Selah</t>
  </si>
  <si>
    <t>310-660-6160</t>
  </si>
  <si>
    <t xml:space="preserve">14127 Crenshaw Blvd </t>
  </si>
  <si>
    <t>98021</t>
  </si>
  <si>
    <t>949-497-6760</t>
  </si>
  <si>
    <t xml:space="preserve">Celebrity Sports </t>
  </si>
  <si>
    <t xml:space="preserve">231 Pomeroy Avenue </t>
  </si>
  <si>
    <t>310-754-4330</t>
  </si>
  <si>
    <t xml:space="preserve">Backhouse </t>
  </si>
  <si>
    <t xml:space="preserve">900 Dana Drive </t>
  </si>
  <si>
    <t>Fairbanks</t>
  </si>
  <si>
    <t>99835</t>
  </si>
  <si>
    <t>619-444-4141</t>
  </si>
  <si>
    <t xml:space="preserve">KBH Group Limited </t>
  </si>
  <si>
    <t xml:space="preserve">98-1005 Topanga Canyon Road </t>
  </si>
  <si>
    <t>92234</t>
  </si>
  <si>
    <t>310-978-2922</t>
  </si>
  <si>
    <t xml:space="preserve">5080 Cape Arago Highway </t>
  </si>
  <si>
    <t>503-465-1471</t>
  </si>
  <si>
    <t xml:space="preserve">Sassy Styling Street </t>
  </si>
  <si>
    <t xml:space="preserve">7445 Redwood Boulevard </t>
  </si>
  <si>
    <t>91709</t>
  </si>
  <si>
    <t>714-953-2593</t>
  </si>
  <si>
    <t xml:space="preserve">The Top of My Head Corp </t>
  </si>
  <si>
    <t xml:space="preserve">220 South Church Street </t>
  </si>
  <si>
    <t>93546</t>
  </si>
  <si>
    <t>907-258-6847</t>
  </si>
  <si>
    <t xml:space="preserve">Bigger and Better </t>
  </si>
  <si>
    <t xml:space="preserve">73580 El Paseo Suite B </t>
  </si>
  <si>
    <t>619-464-6988</t>
  </si>
  <si>
    <t xml:space="preserve">Beachside Surf CO </t>
  </si>
  <si>
    <t xml:space="preserve">32411 Golden Lantern </t>
  </si>
  <si>
    <t>95642</t>
  </si>
  <si>
    <t>808-742-8412</t>
  </si>
  <si>
    <t xml:space="preserve">GEM Sportswear Inc </t>
  </si>
  <si>
    <t xml:space="preserve">36044 57th Avenue South </t>
  </si>
  <si>
    <t>90802</t>
  </si>
  <si>
    <t>818-365-1853</t>
  </si>
  <si>
    <t xml:space="preserve">Jonathon's Sportswear Inc </t>
  </si>
  <si>
    <t xml:space="preserve">1995 Squaw Valley Road </t>
  </si>
  <si>
    <t>92102</t>
  </si>
  <si>
    <t>949-250-1200</t>
  </si>
  <si>
    <t>Shirthouse Company</t>
  </si>
  <si>
    <t xml:space="preserve">3 Orondo Ave </t>
  </si>
  <si>
    <t>90047</t>
  </si>
  <si>
    <t>360-532-3280</t>
  </si>
  <si>
    <t xml:space="preserve">Top Dog Golf </t>
  </si>
  <si>
    <t>90712</t>
  </si>
  <si>
    <t>253-891-5810</t>
  </si>
  <si>
    <t xml:space="preserve">Mountain High Mama </t>
  </si>
  <si>
    <t xml:space="preserve">1960 Railroad Drive </t>
  </si>
  <si>
    <t>530-885-7234</t>
  </si>
  <si>
    <t xml:space="preserve">Chandler Sports </t>
  </si>
  <si>
    <t xml:space="preserve">2814 Sepulveda Boulevard </t>
  </si>
  <si>
    <t>94611</t>
  </si>
  <si>
    <t>510-784-9807</t>
  </si>
  <si>
    <t>Dancing Toes</t>
  </si>
  <si>
    <t>344 East Santa Ana Blvd</t>
  </si>
  <si>
    <t>805-543-1557</t>
  </si>
  <si>
    <t xml:space="preserve">3333 Bristol Street </t>
  </si>
  <si>
    <t>760-804-4055</t>
  </si>
  <si>
    <t>Winners Circle Sports</t>
  </si>
  <si>
    <t>W 10800 Pickway Blvd</t>
  </si>
  <si>
    <t>Lynden</t>
  </si>
  <si>
    <t>808-255-2295</t>
  </si>
  <si>
    <t xml:space="preserve">860 E Carson Suite 103 </t>
  </si>
  <si>
    <t>805-968-1535</t>
  </si>
  <si>
    <t xml:space="preserve">216 Avenida Del Mar </t>
  </si>
  <si>
    <t>858-558-6423</t>
  </si>
  <si>
    <t xml:space="preserve">Anson Fashion Apparel </t>
  </si>
  <si>
    <t xml:space="preserve">1299 Marina Boulevard </t>
  </si>
  <si>
    <t>206-878-3363</t>
  </si>
  <si>
    <t xml:space="preserve">Jock Stop </t>
  </si>
  <si>
    <t xml:space="preserve">12138 Woodruff Avenue </t>
  </si>
  <si>
    <t>808-885-5721</t>
  </si>
  <si>
    <t xml:space="preserve">Just Right Sportswear </t>
  </si>
  <si>
    <t xml:space="preserve">3609 Hayden Avenue </t>
  </si>
  <si>
    <t>213-627-9701</t>
  </si>
  <si>
    <t xml:space="preserve">Lemon Athletica USA Inc. </t>
  </si>
  <si>
    <t xml:space="preserve">4916 North Blackstone Avenue </t>
  </si>
  <si>
    <t>310-319-5288</t>
  </si>
  <si>
    <t>Mama's PJ's</t>
  </si>
  <si>
    <t>3100 East Imperial Highway</t>
  </si>
  <si>
    <t>310-366-7633</t>
  </si>
  <si>
    <t xml:space="preserve">Tee Town </t>
  </si>
  <si>
    <t xml:space="preserve">5620 Paseo Del Norte Suite 108 </t>
  </si>
  <si>
    <t>98362</t>
  </si>
  <si>
    <t>213-749-1429</t>
  </si>
  <si>
    <t>BBG Sports</t>
  </si>
  <si>
    <t xml:space="preserve">13248 Poway Road Suite A </t>
  </si>
  <si>
    <t>323-654-3793</t>
  </si>
  <si>
    <t xml:space="preserve">Bull's-eye Sportswear </t>
  </si>
  <si>
    <t xml:space="preserve">3144 Jefferson Street </t>
  </si>
  <si>
    <t>213-748-5929</t>
  </si>
  <si>
    <t xml:space="preserve">Cute Swimwear </t>
  </si>
  <si>
    <t xml:space="preserve">457 Southwest 152nd Street </t>
  </si>
  <si>
    <t>98105</t>
  </si>
  <si>
    <t>760-434-8504</t>
  </si>
  <si>
    <t xml:space="preserve">Today's Shirt Factory </t>
  </si>
  <si>
    <t xml:space="preserve">10847 Sherman Way </t>
  </si>
  <si>
    <t>Lake Forest</t>
  </si>
  <si>
    <t>425-398-1186</t>
  </si>
  <si>
    <t xml:space="preserve">Venage Mountain CO </t>
  </si>
  <si>
    <t>8934 High Access Road</t>
  </si>
  <si>
    <t>Chico</t>
  </si>
  <si>
    <t>949-753-6731</t>
  </si>
  <si>
    <t xml:space="preserve">Best Sports Inc </t>
  </si>
  <si>
    <t xml:space="preserve">1485 Retherford Street </t>
  </si>
  <si>
    <t>Lancaster</t>
  </si>
  <si>
    <t>213-747-6832</t>
  </si>
  <si>
    <t xml:space="preserve">Absolute Sportswear Inc </t>
  </si>
  <si>
    <t>483 Columbia Centre Shopping</t>
  </si>
  <si>
    <t>Saint Helena</t>
  </si>
  <si>
    <t>562-491-2484</t>
  </si>
  <si>
    <t xml:space="preserve">Prima Ballerina Boutique </t>
  </si>
  <si>
    <t>387 Carmel Town Road</t>
  </si>
  <si>
    <t>Grand Terrace</t>
  </si>
  <si>
    <t>909-272-9553</t>
  </si>
  <si>
    <t>Rialto</t>
  </si>
  <si>
    <t>97501</t>
  </si>
  <si>
    <t>209-955-7929</t>
  </si>
  <si>
    <t xml:space="preserve">Sunshine Outfitters </t>
  </si>
  <si>
    <t xml:space="preserve">3030 Plaza Bonita Road Suite 2350 </t>
  </si>
  <si>
    <t>360-299-9361</t>
  </si>
  <si>
    <t xml:space="preserve">Charter Mountain Golf Inc </t>
  </si>
  <si>
    <t xml:space="preserve">60 Main Street </t>
  </si>
  <si>
    <t>90061</t>
  </si>
  <si>
    <t>760-438-6593</t>
  </si>
  <si>
    <t xml:space="preserve">Exact Change </t>
  </si>
  <si>
    <t xml:space="preserve">3392 South Bristol Street </t>
  </si>
  <si>
    <t>Colma</t>
  </si>
  <si>
    <t>213-438-2135</t>
  </si>
  <si>
    <t>Winners Clothing</t>
  </si>
  <si>
    <t xml:space="preserve">18171 Imperial Highway </t>
  </si>
  <si>
    <t>93291</t>
  </si>
  <si>
    <t>408-244-8386</t>
  </si>
  <si>
    <t>Rolling Hills Apparel</t>
  </si>
  <si>
    <t xml:space="preserve">Post Office Box 1513 </t>
  </si>
  <si>
    <t>310-326-7892</t>
  </si>
  <si>
    <t>Beach &amp; Ball</t>
  </si>
  <si>
    <t xml:space="preserve">886 Monterey Street </t>
  </si>
  <si>
    <t>714-754-6006</t>
  </si>
  <si>
    <t>Mountain View Sports</t>
  </si>
  <si>
    <t xml:space="preserve">5050 Woodminster Lane </t>
  </si>
  <si>
    <t>805-927-9693</t>
  </si>
  <si>
    <t xml:space="preserve">Pence Aquatic Supply </t>
  </si>
  <si>
    <t xml:space="preserve">2237 Fillmore Street </t>
  </si>
  <si>
    <t>91790</t>
  </si>
  <si>
    <t>503-359-8529</t>
  </si>
  <si>
    <t>Rafael's</t>
  </si>
  <si>
    <t xml:space="preserve">425 North Canon Drive </t>
  </si>
  <si>
    <t>95610</t>
  </si>
  <si>
    <t>323-231-9813</t>
  </si>
  <si>
    <t xml:space="preserve">Sports World </t>
  </si>
  <si>
    <t>360-354-8101</t>
  </si>
  <si>
    <t xml:space="preserve">Tony's Sports Collectibles </t>
  </si>
  <si>
    <t xml:space="preserve">657 5th Avenue </t>
  </si>
  <si>
    <t>Vallejo</t>
  </si>
  <si>
    <t>559-277-5011</t>
  </si>
  <si>
    <t xml:space="preserve">Sweat Shop </t>
  </si>
  <si>
    <t xml:space="preserve">16918 Gramercy Place </t>
  </si>
  <si>
    <t>530-823-5757</t>
  </si>
  <si>
    <t xml:space="preserve">Alex's Fashion Warehouse </t>
  </si>
  <si>
    <t xml:space="preserve">Aloha Tower Marketplace </t>
  </si>
  <si>
    <t>92705</t>
  </si>
  <si>
    <t>949-723-2593</t>
  </si>
  <si>
    <t>Big Deal Actionwear</t>
  </si>
  <si>
    <t xml:space="preserve">809 Factory Stores Drive </t>
  </si>
  <si>
    <t>94553</t>
  </si>
  <si>
    <t>213-745-1998</t>
  </si>
  <si>
    <t xml:space="preserve">Khaki's Studio </t>
  </si>
  <si>
    <t xml:space="preserve">266 Harbor Drive South # A </t>
  </si>
  <si>
    <t>415-908-4304</t>
  </si>
  <si>
    <t xml:space="preserve">Main Street Source Inc </t>
  </si>
  <si>
    <t xml:space="preserve">1116 Auahi St </t>
  </si>
  <si>
    <t>213-746-5525</t>
  </si>
  <si>
    <t xml:space="preserve">Nautical Times Clothing Store </t>
  </si>
  <si>
    <t xml:space="preserve">136 South Hope Avenue </t>
  </si>
  <si>
    <t>91303</t>
  </si>
  <si>
    <t>415-255-2122</t>
  </si>
  <si>
    <t xml:space="preserve">1040 Santa Rosa Plaza </t>
  </si>
  <si>
    <t>310-255-2008</t>
  </si>
  <si>
    <t xml:space="preserve">1947 2nd Street </t>
  </si>
  <si>
    <t>93726</t>
  </si>
  <si>
    <t>760-773-4433</t>
  </si>
  <si>
    <t xml:space="preserve">Just Jackets </t>
  </si>
  <si>
    <t xml:space="preserve">701 Factory Stores Drive </t>
  </si>
  <si>
    <t>509-697-1611</t>
  </si>
  <si>
    <t xml:space="preserve">514 Spring Street </t>
  </si>
  <si>
    <t>94538</t>
  </si>
  <si>
    <t>909-687-2285</t>
  </si>
  <si>
    <t xml:space="preserve">JKI Inc </t>
  </si>
  <si>
    <t xml:space="preserve">1111 West Foothill Boulevard </t>
  </si>
  <si>
    <t>213-489-3804</t>
  </si>
  <si>
    <t xml:space="preserve">Art's Top Cyclery </t>
  </si>
  <si>
    <t xml:space="preserve">100 West 17th Street </t>
  </si>
  <si>
    <t>805-543-8640</t>
  </si>
  <si>
    <t xml:space="preserve">Bel Vista Bowl-Active West </t>
  </si>
  <si>
    <t xml:space="preserve">13324 Estrella Avenue </t>
  </si>
  <si>
    <t>310-391-7268</t>
  </si>
  <si>
    <t xml:space="preserve">First Line Imagepro </t>
  </si>
  <si>
    <t xml:space="preserve">1050 North Imperial Avenue </t>
  </si>
  <si>
    <t>Pasadena</t>
  </si>
  <si>
    <t>97205</t>
  </si>
  <si>
    <t>562-434-2430</t>
  </si>
  <si>
    <t xml:space="preserve">Jumbo Fashions </t>
  </si>
  <si>
    <t xml:space="preserve">5001 Willows Road </t>
  </si>
  <si>
    <t>Atascadero</t>
  </si>
  <si>
    <t>714-529-1880</t>
  </si>
  <si>
    <t>Master Sporting Goods</t>
  </si>
  <si>
    <t xml:space="preserve">404 Culver Boulevard </t>
  </si>
  <si>
    <t>213-745-8034</t>
  </si>
  <si>
    <t xml:space="preserve">Noah's Ark Sportswear </t>
  </si>
  <si>
    <t xml:space="preserve">2162 Avenida De La Playa </t>
  </si>
  <si>
    <t>213-746-3009</t>
  </si>
  <si>
    <t xml:space="preserve">Speed Demon Custom Athletic Clothes </t>
  </si>
  <si>
    <t xml:space="preserve">15673 E Whittwood Ln </t>
  </si>
  <si>
    <t>94901</t>
  </si>
  <si>
    <t>510-343-3949</t>
  </si>
  <si>
    <t xml:space="preserve">The Beach Ball </t>
  </si>
  <si>
    <t xml:space="preserve">2133 Stoneridge Mall Rd </t>
  </si>
  <si>
    <t>916-608-2640</t>
  </si>
  <si>
    <t xml:space="preserve">309 East 8th Street </t>
  </si>
  <si>
    <t>626-338-4505</t>
  </si>
  <si>
    <t>Connor &amp; Company</t>
  </si>
  <si>
    <t xml:space="preserve">117 Lower Mill Bay Road </t>
  </si>
  <si>
    <t>Azusa</t>
  </si>
  <si>
    <t>360-376-7578</t>
  </si>
  <si>
    <t xml:space="preserve">122 West Main </t>
  </si>
  <si>
    <t>92804</t>
  </si>
  <si>
    <t>206-448-8559</t>
  </si>
  <si>
    <t xml:space="preserve">Abe Carter Lanes </t>
  </si>
  <si>
    <t xml:space="preserve">150 Bon Air Centre </t>
  </si>
  <si>
    <t>714-526-4416</t>
  </si>
  <si>
    <t xml:space="preserve">Silver Threads </t>
  </si>
  <si>
    <t>PO Box 2033</t>
  </si>
  <si>
    <t>619-813-9587</t>
  </si>
  <si>
    <t xml:space="preserve">402 North Mount Shasta Boulevard </t>
  </si>
  <si>
    <t>94945</t>
  </si>
  <si>
    <t>818-998-3682</t>
  </si>
  <si>
    <t>Sun Action Clothiers</t>
  </si>
  <si>
    <t xml:space="preserve">8995 Crescent Bar Road Northwest </t>
  </si>
  <si>
    <t>92879</t>
  </si>
  <si>
    <t>714-895-9231</t>
  </si>
  <si>
    <t xml:space="preserve">Granite Fan Club </t>
  </si>
  <si>
    <t xml:space="preserve">681 Grider Way </t>
  </si>
  <si>
    <t>530-756-1900</t>
  </si>
  <si>
    <t xml:space="preserve">Queen's Sportswear Inc </t>
  </si>
  <si>
    <t>430 South Kapalua Bay</t>
  </si>
  <si>
    <t>Kamuela</t>
  </si>
  <si>
    <t>909-930-3499</t>
  </si>
  <si>
    <t xml:space="preserve">Al's Surf Skate &amp; Snow </t>
  </si>
  <si>
    <t xml:space="preserve">11653 6th </t>
  </si>
  <si>
    <t>Coronado</t>
  </si>
  <si>
    <t>714-779-1553</t>
  </si>
  <si>
    <t xml:space="preserve">Camilla's </t>
  </si>
  <si>
    <t>530-583-6550</t>
  </si>
  <si>
    <t>College Daze Sporting Goods</t>
  </si>
  <si>
    <t xml:space="preserve">9011 Mission Boulevard </t>
  </si>
  <si>
    <t>619-696-1622</t>
  </si>
  <si>
    <t>Passionate for Sports</t>
  </si>
  <si>
    <t xml:space="preserve">372 Florin Road </t>
  </si>
  <si>
    <t>Pendleton</t>
  </si>
  <si>
    <t>925-931-4066</t>
  </si>
  <si>
    <t xml:space="preserve">77564 Country Club Drive </t>
  </si>
  <si>
    <t>Newark</t>
  </si>
  <si>
    <t>96720</t>
  </si>
  <si>
    <t>559-784-6325</t>
  </si>
  <si>
    <t>Salt Water Times</t>
  </si>
  <si>
    <t xml:space="preserve">10930 Weyburn Avenue </t>
  </si>
  <si>
    <t>619-423-9569</t>
  </si>
  <si>
    <t xml:space="preserve">Waylon's Action Wear </t>
  </si>
  <si>
    <t xml:space="preserve">2598 Taylor Street </t>
  </si>
  <si>
    <t>562-988-7527</t>
  </si>
  <si>
    <t xml:space="preserve">Z's Clothing for Men </t>
  </si>
  <si>
    <t xml:space="preserve">6655 Hollywood Boulevard Suite 4 </t>
  </si>
  <si>
    <t>310-826-9928</t>
  </si>
  <si>
    <t xml:space="preserve">Oak Club Sweats </t>
  </si>
  <si>
    <t xml:space="preserve">334 Quail Valley Road </t>
  </si>
  <si>
    <t>206-547-5163</t>
  </si>
  <si>
    <t xml:space="preserve">14400 Bear Valley Road </t>
  </si>
  <si>
    <t>90065</t>
  </si>
  <si>
    <t>360-757-1135</t>
  </si>
  <si>
    <t xml:space="preserve">Eyewear Professional Shop </t>
  </si>
  <si>
    <t xml:space="preserve">1116 Irvine Avenue </t>
  </si>
  <si>
    <t>Covina</t>
  </si>
  <si>
    <t>91331</t>
  </si>
  <si>
    <t>559-738-5876</t>
  </si>
  <si>
    <t xml:space="preserve">Just European Fashions </t>
  </si>
  <si>
    <t>Sitka</t>
  </si>
  <si>
    <t>91741</t>
  </si>
  <si>
    <t>925-937-5468</t>
  </si>
  <si>
    <t xml:space="preserve">262 Central Avenue </t>
  </si>
  <si>
    <t>209-477-2003</t>
  </si>
  <si>
    <t xml:space="preserve">880 Rodman Road </t>
  </si>
  <si>
    <t>310-605-1980</t>
  </si>
  <si>
    <t xml:space="preserve">Salazar LLC </t>
  </si>
  <si>
    <t xml:space="preserve">1416 Santee Street </t>
  </si>
  <si>
    <t>310-679-3131</t>
  </si>
  <si>
    <t>Suzy's Big and Tall</t>
  </si>
  <si>
    <t xml:space="preserve">607 N Sanborn Rd </t>
  </si>
  <si>
    <t>541-773-8325</t>
  </si>
  <si>
    <t>Pace Setter Sporting Goods Emporium</t>
  </si>
  <si>
    <t xml:space="preserve">2701 Ming Avenue Suite G29 </t>
  </si>
  <si>
    <t>93941</t>
  </si>
  <si>
    <t>503-525-5795</t>
  </si>
  <si>
    <t xml:space="preserve">Best Sewing Machines </t>
  </si>
  <si>
    <t xml:space="preserve">12047 Beach Way Road Suite B4 </t>
  </si>
  <si>
    <t>323-231-8723</t>
  </si>
  <si>
    <t xml:space="preserve">7770 North Blackstone Avenue </t>
  </si>
  <si>
    <t>98201</t>
  </si>
  <si>
    <t>877-262-3921</t>
  </si>
  <si>
    <t xml:space="preserve">Oregon Countryside Sports </t>
  </si>
  <si>
    <t xml:space="preserve">7034 4th Street </t>
  </si>
  <si>
    <t>541-988-7125</t>
  </si>
  <si>
    <t xml:space="preserve">Sports Garage </t>
  </si>
  <si>
    <t xml:space="preserve">210 Creek Street Suite C </t>
  </si>
  <si>
    <t>92691</t>
  </si>
  <si>
    <t>323-651-8286</t>
  </si>
  <si>
    <t>Angels Camp</t>
  </si>
  <si>
    <t>408-224-1555</t>
  </si>
  <si>
    <t xml:space="preserve">5527 Stearns Street At Bellfly </t>
  </si>
  <si>
    <t>626-814-7993</t>
  </si>
  <si>
    <t>Boomerang Sports</t>
  </si>
  <si>
    <t xml:space="preserve">1527 Newton Street </t>
  </si>
  <si>
    <t>99654</t>
  </si>
  <si>
    <t>213-746-2151</t>
  </si>
  <si>
    <t xml:space="preserve">805 West Harbor Drive # A </t>
  </si>
  <si>
    <t>93309</t>
  </si>
  <si>
    <t>650-755-4985</t>
  </si>
  <si>
    <t>Baramillo Caps &amp; Hats</t>
  </si>
  <si>
    <t xml:space="preserve">6704 Pacific Boulevard </t>
  </si>
  <si>
    <t>93446</t>
  </si>
  <si>
    <t>909-485-5633</t>
  </si>
  <si>
    <t xml:space="preserve">Bobby's Sportswear </t>
  </si>
  <si>
    <t xml:space="preserve">7355 Lankershim Boulevard </t>
  </si>
  <si>
    <t>97330</t>
  </si>
  <si>
    <t>831-678-5885</t>
  </si>
  <si>
    <t xml:space="preserve">Hawaii Clothiers Inc </t>
  </si>
  <si>
    <t xml:space="preserve">474 Santa Clara Avenue </t>
  </si>
  <si>
    <t>93306</t>
  </si>
  <si>
    <t>310-324-3876</t>
  </si>
  <si>
    <t xml:space="preserve">J &amp; B Exchange </t>
  </si>
  <si>
    <t xml:space="preserve">500 Stone Road </t>
  </si>
  <si>
    <t>949-364-1824</t>
  </si>
  <si>
    <t>Keith Beach Times</t>
  </si>
  <si>
    <t xml:space="preserve">3141 Southwest 55th Drive </t>
  </si>
  <si>
    <t>808-247-6250</t>
  </si>
  <si>
    <t xml:space="preserve">NO Miss Sports </t>
  </si>
  <si>
    <t xml:space="preserve">110 East 9th Street Suite C503 </t>
  </si>
  <si>
    <t>310-671-8490</t>
  </si>
  <si>
    <t>Ocean Air Sports</t>
  </si>
  <si>
    <t xml:space="preserve">7418 North Blackstone Avenue </t>
  </si>
  <si>
    <t>94607</t>
  </si>
  <si>
    <t>562-986-5214</t>
  </si>
  <si>
    <t>Red Hots</t>
  </si>
  <si>
    <t xml:space="preserve">3924 Starlite Drive Suite G </t>
  </si>
  <si>
    <t>360-733-1117</t>
  </si>
  <si>
    <t xml:space="preserve">1259 South Main Street </t>
  </si>
  <si>
    <t>94103</t>
  </si>
  <si>
    <t>209-544-2172</t>
  </si>
  <si>
    <t xml:space="preserve">United Children's Soccer League </t>
  </si>
  <si>
    <t xml:space="preserve">71 Olive Court </t>
  </si>
  <si>
    <t>714-835-8556</t>
  </si>
  <si>
    <t xml:space="preserve">Anchor's Away </t>
  </si>
  <si>
    <t xml:space="preserve">3333 Bristol Street Suite 2889 </t>
  </si>
  <si>
    <t>323-567-2030</t>
  </si>
  <si>
    <t>Barney's Save-A-Lot</t>
  </si>
  <si>
    <t xml:space="preserve">128 Avenida Del Mar </t>
  </si>
  <si>
    <t>562-594-1656</t>
  </si>
  <si>
    <t xml:space="preserve">2800 North Main Street Suite 144 </t>
  </si>
  <si>
    <t>760-489-2956</t>
  </si>
  <si>
    <t xml:space="preserve">Tapitos Sportswear Fashion </t>
  </si>
  <si>
    <t xml:space="preserve">61 West Colorado Boulevard </t>
  </si>
  <si>
    <t>831-758-1438</t>
  </si>
  <si>
    <t xml:space="preserve">Three Brothers Sportswear </t>
  </si>
  <si>
    <t xml:space="preserve">1376 Northfork Shopping Centre </t>
  </si>
  <si>
    <t>San Fernando</t>
  </si>
  <si>
    <t>323-231-7474</t>
  </si>
  <si>
    <t xml:space="preserve">Starlight Fashion </t>
  </si>
  <si>
    <t xml:space="preserve">11272 Knott Street </t>
  </si>
  <si>
    <t>Quincy</t>
  </si>
  <si>
    <t>323-753-3634</t>
  </si>
  <si>
    <t>Mega Sportswear Limited</t>
  </si>
  <si>
    <t xml:space="preserve">246 Stonewood Street </t>
  </si>
  <si>
    <t>Marina</t>
  </si>
  <si>
    <t>213-746-6153</t>
  </si>
  <si>
    <t xml:space="preserve">3307 1/2 W Beverly Blvd </t>
  </si>
  <si>
    <t>559-738-9338</t>
  </si>
  <si>
    <t xml:space="preserve">Navy Pier Shop </t>
  </si>
  <si>
    <t xml:space="preserve">31121 Viaduct Colinas Suite 1001 </t>
  </si>
  <si>
    <t>Omak</t>
  </si>
  <si>
    <t>949-675-4920</t>
  </si>
  <si>
    <t xml:space="preserve">See Fred's for Fun </t>
  </si>
  <si>
    <t xml:space="preserve">1931 Kahului Blvd </t>
  </si>
  <si>
    <t>98125</t>
  </si>
  <si>
    <t>310-458-5994</t>
  </si>
  <si>
    <t xml:space="preserve">Angelo's Sportswear </t>
  </si>
  <si>
    <t xml:space="preserve">8336 Shaver Road </t>
  </si>
  <si>
    <t>209-951-6683</t>
  </si>
  <si>
    <t>Eclipse the Sun</t>
  </si>
  <si>
    <t xml:space="preserve">Northtown Mall </t>
  </si>
  <si>
    <t>93001</t>
  </si>
  <si>
    <t>818-765-9077</t>
  </si>
  <si>
    <t xml:space="preserve">950 Center Drive Suite 952 </t>
  </si>
  <si>
    <t>559-292-9168</t>
  </si>
  <si>
    <t xml:space="preserve">Team Spirit </t>
  </si>
  <si>
    <t xml:space="preserve">890 Market Street </t>
  </si>
  <si>
    <t>503-266-8467</t>
  </si>
  <si>
    <t xml:space="preserve">Central Factory Store </t>
  </si>
  <si>
    <t xml:space="preserve">2265 Gondar Avenue </t>
  </si>
  <si>
    <t>213-629-2556</t>
  </si>
  <si>
    <t xml:space="preserve">Kyle's Sportswear </t>
  </si>
  <si>
    <t xml:space="preserve">1101 Supermall Way </t>
  </si>
  <si>
    <t>714-776-2995</t>
  </si>
  <si>
    <t xml:space="preserve">White Star Embroidery </t>
  </si>
  <si>
    <t xml:space="preserve">26832 Vista Terrace </t>
  </si>
  <si>
    <t>541-751-9529</t>
  </si>
  <si>
    <t xml:space="preserve">2547 Pacific View Highway </t>
  </si>
  <si>
    <t>98134</t>
  </si>
  <si>
    <t>808-669-6075</t>
  </si>
  <si>
    <t xml:space="preserve">1328 South Main Street </t>
  </si>
  <si>
    <t>Dublin</t>
  </si>
  <si>
    <t>96828</t>
  </si>
  <si>
    <t>805-963-3337</t>
  </si>
  <si>
    <t>Card Trader, Inc.</t>
  </si>
  <si>
    <t>4750 Royal Hawn Street</t>
  </si>
  <si>
    <t>661-274-3308</t>
  </si>
  <si>
    <t>Jennifer Advertising</t>
  </si>
  <si>
    <t>415-441-2792</t>
  </si>
  <si>
    <t>Sea Breeze Apparel</t>
  </si>
  <si>
    <t xml:space="preserve">1328 South Main Street Suite A </t>
  </si>
  <si>
    <t>707-252-8219</t>
  </si>
  <si>
    <t xml:space="preserve">Sunny Wear </t>
  </si>
  <si>
    <t>310-638-9892</t>
  </si>
  <si>
    <t>Wear ME Clothes</t>
  </si>
  <si>
    <t xml:space="preserve">3136 Mission Boulevard Suite H </t>
  </si>
  <si>
    <t>92399</t>
  </si>
  <si>
    <t>310-521-5551</t>
  </si>
  <si>
    <t xml:space="preserve">De Long Sportswear </t>
  </si>
  <si>
    <t xml:space="preserve">348 Valley Plaza Mall </t>
  </si>
  <si>
    <t>626-969-2155</t>
  </si>
  <si>
    <t xml:space="preserve">Good Times Clothing </t>
  </si>
  <si>
    <t xml:space="preserve">1651 Naomi Avenue </t>
  </si>
  <si>
    <t>707-428-9781</t>
  </si>
  <si>
    <t xml:space="preserve">Kids Playclothes </t>
  </si>
  <si>
    <t xml:space="preserve">8723 Parkway Plaza </t>
  </si>
  <si>
    <t>831-662-2961</t>
  </si>
  <si>
    <t>Skates Alive</t>
  </si>
  <si>
    <t xml:space="preserve">110 East 9th Street Suite A398 </t>
  </si>
  <si>
    <t>213-749-5722</t>
  </si>
  <si>
    <t>And the Winner Is…</t>
  </si>
  <si>
    <t xml:space="preserve">2313 Stoneridge Mall Road </t>
  </si>
  <si>
    <t>La Jolla</t>
  </si>
  <si>
    <t>97301</t>
  </si>
  <si>
    <t>650-757-9940</t>
  </si>
  <si>
    <t>Jeans for You</t>
  </si>
  <si>
    <t xml:space="preserve">1334 South Main Street </t>
  </si>
  <si>
    <t>93003</t>
  </si>
  <si>
    <t>808-877-3517</t>
  </si>
  <si>
    <t xml:space="preserve">SAD Sportswear </t>
  </si>
  <si>
    <t xml:space="preserve">Whalers Village </t>
  </si>
  <si>
    <t>619-222-9999</t>
  </si>
  <si>
    <t xml:space="preserve">Team Activewear </t>
  </si>
  <si>
    <t xml:space="preserve">189 The Grove Drive </t>
  </si>
  <si>
    <t>92121</t>
  </si>
  <si>
    <t>714-978-1764</t>
  </si>
  <si>
    <t xml:space="preserve">201 E Magnolia Blvd </t>
  </si>
  <si>
    <t>310-556-9170</t>
  </si>
  <si>
    <t>Get Wet Suits</t>
  </si>
  <si>
    <t xml:space="preserve">1813 East Washington Boulevard </t>
  </si>
  <si>
    <t>808-247-6861</t>
  </si>
  <si>
    <t xml:space="preserve">On Top Sports </t>
  </si>
  <si>
    <t xml:space="preserve">3460 Ingraham Street </t>
  </si>
  <si>
    <t>415-621-8435</t>
  </si>
  <si>
    <t xml:space="preserve">566 Lighthouse Avenue </t>
  </si>
  <si>
    <t>98108</t>
  </si>
  <si>
    <t>925-798-1122</t>
  </si>
  <si>
    <t xml:space="preserve">Asami Professional Shop </t>
  </si>
  <si>
    <t xml:space="preserve">1046 West Gardena Boulevard </t>
  </si>
  <si>
    <t>510-524-4700</t>
  </si>
  <si>
    <t xml:space="preserve">Big George Surf Skate &amp; Snow </t>
  </si>
  <si>
    <t xml:space="preserve">One Sports Parkway </t>
  </si>
  <si>
    <t>805-238-8659</t>
  </si>
  <si>
    <t>Importaciones Company</t>
  </si>
  <si>
    <t xml:space="preserve">12439 Victory Boulevard </t>
  </si>
  <si>
    <t>91744</t>
  </si>
  <si>
    <t>714-547-8900</t>
  </si>
  <si>
    <t xml:space="preserve">In the Game Sports </t>
  </si>
  <si>
    <t xml:space="preserve">10070 Gilbert </t>
  </si>
  <si>
    <t>93117</t>
  </si>
  <si>
    <t>562-861-1229</t>
  </si>
  <si>
    <t>Rainbow Sporting Goods</t>
  </si>
  <si>
    <t>234 Orchid Way</t>
  </si>
  <si>
    <t>Ukiah</t>
  </si>
  <si>
    <t>760-352-4588</t>
  </si>
  <si>
    <t xml:space="preserve">1689 Arden Way </t>
  </si>
  <si>
    <t>San Juan Capistrano</t>
  </si>
  <si>
    <t>98198</t>
  </si>
  <si>
    <t>909-471-5100</t>
  </si>
  <si>
    <t>Traffic Light</t>
  </si>
  <si>
    <t xml:space="preserve">2845 Pellissier Place </t>
  </si>
  <si>
    <t>310-659-5444</t>
  </si>
  <si>
    <t>Glinda's</t>
  </si>
  <si>
    <t xml:space="preserve">1126 Santee Street </t>
  </si>
  <si>
    <t>213-622-4722</t>
  </si>
  <si>
    <t xml:space="preserve">302 Horton Plaza </t>
  </si>
  <si>
    <t>253-848-7922</t>
  </si>
  <si>
    <t xml:space="preserve">15010 Northeast 36th Street </t>
  </si>
  <si>
    <t>978-532-2551</t>
  </si>
  <si>
    <t>Ferriday Brothers</t>
  </si>
  <si>
    <t xml:space="preserve">26 Rancho Del Mar </t>
  </si>
  <si>
    <t>213-622-6455</t>
  </si>
  <si>
    <t xml:space="preserve">Jock Image </t>
  </si>
  <si>
    <t>797 Kaupulehu Road</t>
  </si>
  <si>
    <t>916-922-9096</t>
  </si>
  <si>
    <t xml:space="preserve">John's Sportswear </t>
  </si>
  <si>
    <t xml:space="preserve">4502 South Steele Street Suite 686 </t>
  </si>
  <si>
    <t>808-935-1903</t>
  </si>
  <si>
    <t xml:space="preserve">Mrs. O'Leary Inc Corporate Office </t>
  </si>
  <si>
    <t xml:space="preserve">7703 Melrose Avenue </t>
  </si>
  <si>
    <t>415-864-7980</t>
  </si>
  <si>
    <t xml:space="preserve">Island Sportswear </t>
  </si>
  <si>
    <t xml:space="preserve">120 Berrellesa Street </t>
  </si>
  <si>
    <t>Florence</t>
  </si>
  <si>
    <t>94118</t>
  </si>
  <si>
    <t>310-538-1566</t>
  </si>
  <si>
    <t xml:space="preserve">1501 South Lemon Street </t>
  </si>
  <si>
    <t>Greenbrae</t>
  </si>
  <si>
    <t>818-385-8250</t>
  </si>
  <si>
    <t>VIP Men's Apparel</t>
  </si>
  <si>
    <t xml:space="preserve">1440 Hawaiian Circle Suite 107 </t>
  </si>
  <si>
    <t>619-264-9453</t>
  </si>
  <si>
    <t xml:space="preserve">Beach Girls </t>
  </si>
  <si>
    <t xml:space="preserve">1115 Santee Street Suite A </t>
  </si>
  <si>
    <t>Pasco</t>
  </si>
  <si>
    <t>92352</t>
  </si>
  <si>
    <t>714-557-1631</t>
  </si>
  <si>
    <t xml:space="preserve">A &amp; B Teamwear </t>
  </si>
  <si>
    <t xml:space="preserve">1600 North Riverside </t>
  </si>
  <si>
    <t>94952</t>
  </si>
  <si>
    <t>562-437-7266</t>
  </si>
  <si>
    <t>Cannery Shirts</t>
  </si>
  <si>
    <t xml:space="preserve">703 East Edgewater Avenue </t>
  </si>
  <si>
    <t>949-768-8370</t>
  </si>
  <si>
    <t xml:space="preserve">1980 Main Street </t>
  </si>
  <si>
    <t>310-537-6200</t>
  </si>
  <si>
    <t>Shirt Shop for Men</t>
  </si>
  <si>
    <t xml:space="preserve">534 West Hillcrest Drive </t>
  </si>
  <si>
    <t>92683</t>
  </si>
  <si>
    <t>509-682-3233</t>
  </si>
  <si>
    <t xml:space="preserve">14 State Central Street </t>
  </si>
  <si>
    <t>310-397-4222</t>
  </si>
  <si>
    <t>We Have Your Game</t>
  </si>
  <si>
    <t>6971 Sierra Avenue</t>
  </si>
  <si>
    <t>Cannon Beach</t>
  </si>
  <si>
    <t>310-273-4477</t>
  </si>
  <si>
    <t>Audition Sports</t>
  </si>
  <si>
    <t xml:space="preserve">18047 Delano Street </t>
  </si>
  <si>
    <t>98073</t>
  </si>
  <si>
    <t>619-447-4559</t>
  </si>
  <si>
    <t xml:space="preserve">Band Man Sports &amp; Apparel </t>
  </si>
  <si>
    <t xml:space="preserve">11116 Magnolia Boulevard </t>
  </si>
  <si>
    <t>90255</t>
  </si>
  <si>
    <t>909-548-1644</t>
  </si>
  <si>
    <t xml:space="preserve">R &amp; F Bowling Equipment Inc </t>
  </si>
  <si>
    <t xml:space="preserve">1411 South Los Angeles Street </t>
  </si>
  <si>
    <t>650-992-5260</t>
  </si>
  <si>
    <t>Rad Bowling</t>
  </si>
  <si>
    <t xml:space="preserve">8592 Santa Monica Boulevard </t>
  </si>
  <si>
    <t>94577</t>
  </si>
  <si>
    <t>415-883-7284</t>
  </si>
  <si>
    <t xml:space="preserve">The Look Inc - General Offices </t>
  </si>
  <si>
    <t xml:space="preserve">Montebello Community Mall </t>
  </si>
  <si>
    <t>425-755-1881</t>
  </si>
  <si>
    <t xml:space="preserve">The Top of My Head Sportswear </t>
  </si>
  <si>
    <t>90650</t>
  </si>
  <si>
    <t>916-922-2437</t>
  </si>
  <si>
    <t>310-921-1639</t>
  </si>
  <si>
    <t xml:space="preserve">Break Point Lacrosse </t>
  </si>
  <si>
    <t xml:space="preserve">5060 East Montclair Plaza Lane </t>
  </si>
  <si>
    <t>310-446-3258</t>
  </si>
  <si>
    <t xml:space="preserve">City Youth Soccer League </t>
  </si>
  <si>
    <t xml:space="preserve">7556 Fay Avenue Suite G </t>
  </si>
  <si>
    <t>310-608-2363</t>
  </si>
  <si>
    <t xml:space="preserve">Suzie Sportswear </t>
  </si>
  <si>
    <t xml:space="preserve">2860 California Street </t>
  </si>
  <si>
    <t>310-281-1832</t>
  </si>
  <si>
    <t xml:space="preserve">USA  Made Inc </t>
  </si>
  <si>
    <t xml:space="preserve">3243 El Cajon Boulevard </t>
  </si>
  <si>
    <t>949-248-4653</t>
  </si>
  <si>
    <t xml:space="preserve">YEAH Outlet </t>
  </si>
  <si>
    <t xml:space="preserve">8883 West Pico Boulevard </t>
  </si>
  <si>
    <t>91773</t>
  </si>
  <si>
    <t>310-631-6670</t>
  </si>
  <si>
    <t xml:space="preserve">Doctor Al's Designs </t>
  </si>
  <si>
    <t xml:space="preserve">738 West Shaw Avenue </t>
  </si>
  <si>
    <t>Bend</t>
  </si>
  <si>
    <t>323-586-3000</t>
  </si>
  <si>
    <t xml:space="preserve">Crisp Wear Inc </t>
  </si>
  <si>
    <t xml:space="preserve">41 Basin Street Northwest </t>
  </si>
  <si>
    <t>509-483-2004</t>
  </si>
  <si>
    <t>Dancewear Galore</t>
  </si>
  <si>
    <t xml:space="preserve">5422 Playa Del Rey </t>
  </si>
  <si>
    <t>Bay Point</t>
  </si>
  <si>
    <t>916-797-9325</t>
  </si>
  <si>
    <t>Player's Field</t>
  </si>
  <si>
    <t xml:space="preserve">938 South Main Street </t>
  </si>
  <si>
    <t>91357</t>
  </si>
  <si>
    <t>310-208-2125</t>
  </si>
  <si>
    <t xml:space="preserve">Redwall Graphics </t>
  </si>
  <si>
    <t xml:space="preserve">1018 South Los Angeles Street Suite B </t>
  </si>
  <si>
    <t>Imperial Beach</t>
  </si>
  <si>
    <t>714-424-4843</t>
  </si>
  <si>
    <t xml:space="preserve">SJ Capital Embroidery </t>
  </si>
  <si>
    <t xml:space="preserve">8700 Northeast Valley Mall Drive </t>
  </si>
  <si>
    <t>97035</t>
  </si>
  <si>
    <t>907-586-6610</t>
  </si>
  <si>
    <t xml:space="preserve">Pa's Sports </t>
  </si>
  <si>
    <t xml:space="preserve">108 McFadden Place </t>
  </si>
  <si>
    <t>Westlake Village</t>
  </si>
  <si>
    <t>98841</t>
  </si>
  <si>
    <t>213-483-2285</t>
  </si>
  <si>
    <t xml:space="preserve">John Fletcher Surf Shop </t>
  </si>
  <si>
    <t xml:space="preserve">1608 South Cornell Avenue </t>
  </si>
  <si>
    <t>90732</t>
  </si>
  <si>
    <t>949-492-2501</t>
  </si>
  <si>
    <t>Ground Company</t>
  </si>
  <si>
    <t>1350 Boulevard of Champions</t>
  </si>
  <si>
    <t>94117</t>
  </si>
  <si>
    <t>510-547-7148</t>
  </si>
  <si>
    <t xml:space="preserve">Next Sportswear </t>
  </si>
  <si>
    <t xml:space="preserve">1600 South Azusa Av </t>
  </si>
  <si>
    <t>714-549-8784</t>
  </si>
  <si>
    <t xml:space="preserve">Once Again Sportswear </t>
  </si>
  <si>
    <t xml:space="preserve">28142 Camino Capistrano </t>
  </si>
  <si>
    <t>92805</t>
  </si>
  <si>
    <t>206-443-6312</t>
  </si>
  <si>
    <t>Seams R Us</t>
  </si>
  <si>
    <t xml:space="preserve">1700 Stonewood St </t>
  </si>
  <si>
    <t>213-622-5789</t>
  </si>
  <si>
    <t xml:space="preserve">111 Broadway Street Suite 16 </t>
  </si>
  <si>
    <t>91604</t>
  </si>
  <si>
    <t>310-397-4644</t>
  </si>
  <si>
    <t xml:space="preserve">Fairy Tale House </t>
  </si>
  <si>
    <t xml:space="preserve">2772 Artesia Boulevard </t>
  </si>
  <si>
    <t>91507</t>
  </si>
  <si>
    <t>360-376-5614</t>
  </si>
  <si>
    <t xml:space="preserve">3422 Miguelito Court </t>
  </si>
  <si>
    <t>310-921-7675</t>
  </si>
  <si>
    <t>Four Winds Sports</t>
  </si>
  <si>
    <t xml:space="preserve">420 N Beverly Drive </t>
  </si>
  <si>
    <t>98383</t>
  </si>
  <si>
    <t>562-424-5085</t>
  </si>
  <si>
    <t>Sky High</t>
  </si>
  <si>
    <t>310-274-9553</t>
  </si>
  <si>
    <t xml:space="preserve">Wheels Fantastic Bike Shop </t>
  </si>
  <si>
    <t xml:space="preserve">2076 Chestnut Street </t>
  </si>
  <si>
    <t>530-529-7787</t>
  </si>
  <si>
    <t xml:space="preserve">Apex Sportswear </t>
  </si>
  <si>
    <t>805-348-3010</t>
  </si>
  <si>
    <t xml:space="preserve">Nabobs Sportswear </t>
  </si>
  <si>
    <t xml:space="preserve">38 Washington Boulevard </t>
  </si>
  <si>
    <t>510-412-5500</t>
  </si>
  <si>
    <t>Newfangled Clothes for Women</t>
  </si>
  <si>
    <t>800 Orleans Avenue</t>
  </si>
  <si>
    <t>97217</t>
  </si>
  <si>
    <t>510-839-1261</t>
  </si>
  <si>
    <t xml:space="preserve">1407 Maple Avenue # B </t>
  </si>
  <si>
    <t>91311</t>
  </si>
  <si>
    <t>650-577-3365</t>
  </si>
  <si>
    <t xml:space="preserve">Sky High Sportswear </t>
  </si>
  <si>
    <t xml:space="preserve">453 Mission Drive </t>
  </si>
  <si>
    <t>213-746-5640</t>
  </si>
  <si>
    <t xml:space="preserve">Springfield Sportswear </t>
  </si>
  <si>
    <t xml:space="preserve">7923 Greenback Lane </t>
  </si>
  <si>
    <t>213-746-5062</t>
  </si>
  <si>
    <t>PO Box 55062</t>
  </si>
  <si>
    <t>714-556-2649</t>
  </si>
  <si>
    <t>Tennis Time</t>
  </si>
  <si>
    <t xml:space="preserve">125 Eastridge Mall </t>
  </si>
  <si>
    <t>213-388-7776</t>
  </si>
  <si>
    <t>Track Runners</t>
  </si>
  <si>
    <t xml:space="preserve">901-B Occidental Avenue South </t>
  </si>
  <si>
    <t>310-375-7478</t>
  </si>
  <si>
    <t xml:space="preserve">2979 El Camino Real </t>
  </si>
  <si>
    <t>808-871-8744</t>
  </si>
  <si>
    <t xml:space="preserve">24155 Hills Mall </t>
  </si>
  <si>
    <t>661-833-1126</t>
  </si>
  <si>
    <t>710 Northgate Avenue</t>
  </si>
  <si>
    <t>323-254-5607</t>
  </si>
  <si>
    <t xml:space="preserve">1047 Newpark Mall </t>
  </si>
  <si>
    <t>Crestline</t>
  </si>
  <si>
    <t>90716</t>
  </si>
  <si>
    <t>808-822-6876</t>
  </si>
  <si>
    <t xml:space="preserve">Adams Beach Outdoor Wear </t>
  </si>
  <si>
    <t>97119</t>
  </si>
  <si>
    <t>503-436-1976</t>
  </si>
  <si>
    <t>Athletic Wear for Less</t>
  </si>
  <si>
    <t>714-641-8368</t>
  </si>
  <si>
    <t xml:space="preserve">Copeland's Fitness Store </t>
  </si>
  <si>
    <t xml:space="preserve">10203 New Bedford Court </t>
  </si>
  <si>
    <t>661-831-2602</t>
  </si>
  <si>
    <t>Federico Inc.</t>
  </si>
  <si>
    <t xml:space="preserve">400 South Baldwin Ave Ste 164 </t>
  </si>
  <si>
    <t>Eugene</t>
  </si>
  <si>
    <t>213-749-4747</t>
  </si>
  <si>
    <t>503-684-8087</t>
  </si>
  <si>
    <t xml:space="preserve">Pitcher International </t>
  </si>
  <si>
    <t xml:space="preserve">401 Northeast Northgate Way </t>
  </si>
  <si>
    <t>408-847-8763</t>
  </si>
  <si>
    <t xml:space="preserve">2612 South Croddy Way Suite I </t>
  </si>
  <si>
    <t>805-642-6530</t>
  </si>
  <si>
    <t>The Cyclery Company</t>
  </si>
  <si>
    <t xml:space="preserve">3991 Macarthur Boulevard Suite 350 </t>
  </si>
  <si>
    <t>805-528-9316</t>
  </si>
  <si>
    <t xml:space="preserve">12169 Ventura Blvd </t>
  </si>
  <si>
    <t>92037</t>
  </si>
  <si>
    <t>310-657-7231</t>
  </si>
  <si>
    <t xml:space="preserve">Put It All Together Casual Wear </t>
  </si>
  <si>
    <t xml:space="preserve">110 East 9th Street Suite B891 </t>
  </si>
  <si>
    <t>760-738-9678</t>
  </si>
  <si>
    <t xml:space="preserve">1855 41st Avenue Suite C14 </t>
  </si>
  <si>
    <t>916-784-5151</t>
  </si>
  <si>
    <t xml:space="preserve">819 Moonlight Street Suite 208 </t>
  </si>
  <si>
    <t>323-733-1163</t>
  </si>
  <si>
    <t xml:space="preserve">Quiro's Sports </t>
  </si>
  <si>
    <t xml:space="preserve">1460 Mt Diablo Boulevard </t>
  </si>
  <si>
    <t>714-543-8926</t>
  </si>
  <si>
    <t xml:space="preserve">Romeo's Sportswear &amp; Tailor Shop </t>
  </si>
  <si>
    <t xml:space="preserve">41 Avenue 753 41 </t>
  </si>
  <si>
    <t>97365</t>
  </si>
  <si>
    <t>323-463-4924</t>
  </si>
  <si>
    <t>Bike &amp; Sports Today</t>
  </si>
  <si>
    <t>Two Pinewood Way</t>
  </si>
  <si>
    <t>92530</t>
  </si>
  <si>
    <t>808-329-9452</t>
  </si>
  <si>
    <t>Glendale Mall</t>
  </si>
  <si>
    <t>818-956-7032</t>
  </si>
  <si>
    <t xml:space="preserve">NO Miss Sportswear </t>
  </si>
  <si>
    <t xml:space="preserve">646 North Madison Avenue </t>
  </si>
  <si>
    <t>310-769-1498</t>
  </si>
  <si>
    <t>Sportswear for Californians</t>
  </si>
  <si>
    <t xml:space="preserve">2110 South Coast Highway Suite O </t>
  </si>
  <si>
    <t>323-582-2634</t>
  </si>
  <si>
    <t xml:space="preserve">699 East Shaw Avenue </t>
  </si>
  <si>
    <t>206-361-8034</t>
  </si>
  <si>
    <t>Bowler's Ten Pins</t>
  </si>
  <si>
    <t xml:space="preserve">16704 Hawthorne Boulevard </t>
  </si>
  <si>
    <t>916-727-1204</t>
  </si>
  <si>
    <t>Climb Any Mountain</t>
  </si>
  <si>
    <t xml:space="preserve">Post Office Box 11942 </t>
  </si>
  <si>
    <t>94941</t>
  </si>
  <si>
    <t>925-875-2352</t>
  </si>
  <si>
    <t>Shoe Box Stores</t>
  </si>
  <si>
    <t xml:space="preserve">753 41st Avenue </t>
  </si>
  <si>
    <t>831-624-9975</t>
  </si>
  <si>
    <t>Yes Outfitters</t>
  </si>
  <si>
    <t>1133 Artesia Boulevard</t>
  </si>
  <si>
    <t>Cabazon</t>
  </si>
  <si>
    <t>93257</t>
  </si>
  <si>
    <t>213-480-6361</t>
  </si>
  <si>
    <t xml:space="preserve">Sport N Stuff </t>
  </si>
  <si>
    <t xml:space="preserve">1600 West Slauson Avenue </t>
  </si>
  <si>
    <t>909-335-2705</t>
  </si>
  <si>
    <t xml:space="preserve">1005 Alameda </t>
  </si>
  <si>
    <t>907-344-9495</t>
  </si>
  <si>
    <t>Spyder's Web</t>
  </si>
  <si>
    <t>91335</t>
  </si>
  <si>
    <t>310-374-9262</t>
  </si>
  <si>
    <t>Calvert Company</t>
  </si>
  <si>
    <t xml:space="preserve">736 Higuera </t>
  </si>
  <si>
    <t>Fremont</t>
  </si>
  <si>
    <t>206-467-7907</t>
  </si>
  <si>
    <t xml:space="preserve">Functional Clothing </t>
  </si>
  <si>
    <t>Century Mall Suite 300</t>
  </si>
  <si>
    <t>Pebble Beach</t>
  </si>
  <si>
    <t>949-243-8500</t>
  </si>
  <si>
    <t xml:space="preserve">Good Times Clothing Store </t>
  </si>
  <si>
    <t xml:space="preserve">750 Texas Street </t>
  </si>
  <si>
    <t>707-428-6422</t>
  </si>
  <si>
    <t xml:space="preserve">Hercules Sportswear </t>
  </si>
  <si>
    <t xml:space="preserve">13000 Folsom Boulevard Suite 1205 </t>
  </si>
  <si>
    <t>206-621-5076</t>
  </si>
  <si>
    <t xml:space="preserve">John's Golf Shop </t>
  </si>
  <si>
    <t xml:space="preserve">4545Moanalua  Drive </t>
  </si>
  <si>
    <t>949-852-4166</t>
  </si>
  <si>
    <t xml:space="preserve">KMF Sportswear </t>
  </si>
  <si>
    <t xml:space="preserve">459 Park Avenue </t>
  </si>
  <si>
    <t>Auburn</t>
  </si>
  <si>
    <t>213-745-7338</t>
  </si>
  <si>
    <t xml:space="preserve">550 West Manchester Boulevard </t>
  </si>
  <si>
    <t>916-788-1995</t>
  </si>
  <si>
    <t xml:space="preserve">Wave Sports Inc </t>
  </si>
  <si>
    <t xml:space="preserve">65 Pier Avenue </t>
  </si>
  <si>
    <t>503-644-4906</t>
  </si>
  <si>
    <t xml:space="preserve">1350 Travis Boulevard </t>
  </si>
  <si>
    <t>283-484-1234</t>
  </si>
  <si>
    <t xml:space="preserve">C J Fashion Inc </t>
  </si>
  <si>
    <t xml:space="preserve">17209 South Figueroa Street Building A </t>
  </si>
  <si>
    <t>213-622-3375</t>
  </si>
  <si>
    <t xml:space="preserve">267 Ruby Way </t>
  </si>
  <si>
    <t>Arleta</t>
  </si>
  <si>
    <t>714-979-9277</t>
  </si>
  <si>
    <t xml:space="preserve">Manor Bowling Lanes </t>
  </si>
  <si>
    <t xml:space="preserve">3100 East Imperial Highway </t>
  </si>
  <si>
    <t>Oakhurst</t>
  </si>
  <si>
    <t>510-351-4511</t>
  </si>
  <si>
    <t xml:space="preserve">Maximum Skateboards </t>
  </si>
  <si>
    <t xml:space="preserve">12515 Venice Blvd </t>
  </si>
  <si>
    <t>310-834-3797</t>
  </si>
  <si>
    <t>2550 Somersville Road</t>
  </si>
  <si>
    <t>907-451-2144</t>
  </si>
  <si>
    <t>Sweats and More</t>
  </si>
  <si>
    <t xml:space="preserve">9211 Cherry Avenue </t>
  </si>
  <si>
    <t>Anderson</t>
  </si>
  <si>
    <t>530-274-2222</t>
  </si>
  <si>
    <t xml:space="preserve">Ward Centre Garment CO </t>
  </si>
  <si>
    <t xml:space="preserve">1456 East 29th Street </t>
  </si>
  <si>
    <t>808-597-2886</t>
  </si>
  <si>
    <t>Activewear for Eyes</t>
  </si>
  <si>
    <t xml:space="preserve">6111 Pacific Boulevard Suite 213 </t>
  </si>
  <si>
    <t>925-439-9615</t>
  </si>
  <si>
    <t>All Star Sporting Goods</t>
  </si>
  <si>
    <t xml:space="preserve">3200 Naglee Road Suite 248 </t>
  </si>
  <si>
    <t>209-957-1120</t>
  </si>
  <si>
    <t>Susie Q Apparel</t>
  </si>
  <si>
    <t xml:space="preserve">6019 Stockton Boulevard Suite B </t>
  </si>
  <si>
    <t>92065</t>
  </si>
  <si>
    <t>213-748-7770</t>
  </si>
  <si>
    <t xml:space="preserve">SY Minor Inc </t>
  </si>
  <si>
    <t xml:space="preserve">1747 South Douglass Road Suite A </t>
  </si>
  <si>
    <t>92808</t>
  </si>
  <si>
    <t>213-625-1120</t>
  </si>
  <si>
    <t xml:space="preserve">Henrietta Design </t>
  </si>
  <si>
    <t xml:space="preserve">47 North B Street </t>
  </si>
  <si>
    <t>323-584-5113</t>
  </si>
  <si>
    <t xml:space="preserve">1531 West Redondo Beach Boulevard </t>
  </si>
  <si>
    <t>98499</t>
  </si>
  <si>
    <t>206-368-3949</t>
  </si>
  <si>
    <t xml:space="preserve">Boldtimes Sports Inc </t>
  </si>
  <si>
    <t xml:space="preserve">17315 140 Avenue Northeast </t>
  </si>
  <si>
    <t>90304</t>
  </si>
  <si>
    <t>909-579-6683</t>
  </si>
  <si>
    <t xml:space="preserve">Coastal Times Surf Street &amp; Snow </t>
  </si>
  <si>
    <t>Otis</t>
  </si>
  <si>
    <t>805-473-1966</t>
  </si>
  <si>
    <t>Deland Vision</t>
  </si>
  <si>
    <t xml:space="preserve">238 Grand Avenue </t>
  </si>
  <si>
    <t>99702</t>
  </si>
  <si>
    <t>626-301-7121</t>
  </si>
  <si>
    <t>Juneau Sporting Goods</t>
  </si>
  <si>
    <t xml:space="preserve">1600 South Azusa Avenue Unit 152 </t>
  </si>
  <si>
    <t>206-352-4029</t>
  </si>
  <si>
    <t xml:space="preserve">Kapalua Sports Store </t>
  </si>
  <si>
    <t xml:space="preserve">131 Kaiulani Avenue Suite 27 </t>
  </si>
  <si>
    <t>808-669-2388</t>
  </si>
  <si>
    <t xml:space="preserve">Let's Go Actionwear </t>
  </si>
  <si>
    <t xml:space="preserve">395 Santa Monica Place </t>
  </si>
  <si>
    <t>323-268-8163</t>
  </si>
  <si>
    <t xml:space="preserve">Mel's Sportswear </t>
  </si>
  <si>
    <t xml:space="preserve">424 Canoe Cove Dr </t>
  </si>
  <si>
    <t>858-536-1700</t>
  </si>
  <si>
    <t xml:space="preserve">14400 Bear Valley Road Suite 333 </t>
  </si>
  <si>
    <t>510-839-3042</t>
  </si>
  <si>
    <t>Urban Look</t>
  </si>
  <si>
    <t xml:space="preserve">1228 Fairfield Mall </t>
  </si>
  <si>
    <t>510-893-5007</t>
  </si>
  <si>
    <t xml:space="preserve">Yukon Territory </t>
  </si>
  <si>
    <t>Port Angeles</t>
  </si>
  <si>
    <t>90620</t>
  </si>
  <si>
    <t>760-918-2988</t>
  </si>
  <si>
    <t xml:space="preserve">Boardwalk Surf Shop </t>
  </si>
  <si>
    <t xml:space="preserve">800 Occidental Avenue South # 300 </t>
  </si>
  <si>
    <t>Newport</t>
  </si>
  <si>
    <t>831-464-5474</t>
  </si>
  <si>
    <t>Crazy Times</t>
  </si>
  <si>
    <t xml:space="preserve">1811 South Catalina Avenue </t>
  </si>
  <si>
    <t>98903</t>
  </si>
  <si>
    <t>707-226-5666</t>
  </si>
  <si>
    <t xml:space="preserve">First Personal Service </t>
  </si>
  <si>
    <t xml:space="preserve">42 Panorama Mall </t>
  </si>
  <si>
    <t>97210</t>
  </si>
  <si>
    <t>707-781-8002</t>
  </si>
  <si>
    <t xml:space="preserve">Great Sports </t>
  </si>
  <si>
    <t xml:space="preserve">16105 Challis Street </t>
  </si>
  <si>
    <t>98110</t>
  </si>
  <si>
    <t>562-602-4000</t>
  </si>
  <si>
    <t xml:space="preserve">Uniforms &amp; More </t>
  </si>
  <si>
    <t>532 West Main Street</t>
  </si>
  <si>
    <t>90755</t>
  </si>
  <si>
    <t>530-343-1349</t>
  </si>
  <si>
    <t xml:space="preserve">Big Guy Sportswear </t>
  </si>
  <si>
    <t xml:space="preserve">17600 Collier Avenue </t>
  </si>
  <si>
    <t>Barstow</t>
  </si>
  <si>
    <t>510-895-6229</t>
  </si>
  <si>
    <t xml:space="preserve">81 Pomana Street </t>
  </si>
  <si>
    <t>650-364-4804</t>
  </si>
  <si>
    <t xml:space="preserve">Princess Ann's Shoppe </t>
  </si>
  <si>
    <t xml:space="preserve">3333 Bear Street </t>
  </si>
  <si>
    <t>209-532-5953</t>
  </si>
  <si>
    <t xml:space="preserve">Professional Sports Equipment Outlet </t>
  </si>
  <si>
    <t xml:space="preserve">656 Crouch Street </t>
  </si>
  <si>
    <t>94710</t>
  </si>
  <si>
    <t>805-988-2284</t>
  </si>
  <si>
    <t xml:space="preserve">Shirt Tails Professional Shop </t>
  </si>
  <si>
    <t xml:space="preserve">23928 Makati Drive </t>
  </si>
  <si>
    <t>Hawaiian Gardens</t>
  </si>
  <si>
    <t>510-794-4270</t>
  </si>
  <si>
    <t xml:space="preserve">Kramer Family Sporting Goods </t>
  </si>
  <si>
    <t>310-452-8786</t>
  </si>
  <si>
    <t xml:space="preserve">226 Palm Avenue </t>
  </si>
  <si>
    <t>213-747-2650</t>
  </si>
  <si>
    <t xml:space="preserve">Ridgeland Plaza Sporting Goods </t>
  </si>
  <si>
    <t xml:space="preserve">415 Lakewood Center Mall </t>
  </si>
  <si>
    <t>91977</t>
  </si>
  <si>
    <t>818-708-6858</t>
  </si>
  <si>
    <t>Simpson's Sports</t>
  </si>
  <si>
    <t xml:space="preserve">12130 Carson Street Suite D </t>
  </si>
  <si>
    <t>909-338-1021</t>
  </si>
  <si>
    <t>Build Your Own Garment Store</t>
  </si>
  <si>
    <t xml:space="preserve">198 North Hemlock Street </t>
  </si>
  <si>
    <t>90813</t>
  </si>
  <si>
    <t>925-829-1243</t>
  </si>
  <si>
    <t>Byron Miller Inc</t>
  </si>
  <si>
    <t xml:space="preserve">111 Stonewood Street </t>
  </si>
  <si>
    <t>213-622-7765</t>
  </si>
  <si>
    <t xml:space="preserve">Helen Davidson Jewelry &amp; Clothing </t>
  </si>
  <si>
    <t xml:space="preserve">Waikoloa Beach Drive </t>
  </si>
  <si>
    <t>808-524-5370</t>
  </si>
  <si>
    <t xml:space="preserve">Clackamas Town Centre </t>
  </si>
  <si>
    <t>805-545-9235</t>
  </si>
  <si>
    <t>Magic Bunny</t>
  </si>
  <si>
    <t xml:space="preserve">2561 W Pico Blvd </t>
  </si>
  <si>
    <t>213-749-9660</t>
  </si>
  <si>
    <t xml:space="preserve">Springer's Golf </t>
  </si>
  <si>
    <t xml:space="preserve">1023 Westminster Mall </t>
  </si>
  <si>
    <t>808-538-9153</t>
  </si>
  <si>
    <t xml:space="preserve">Valley Sport Shop </t>
  </si>
  <si>
    <t xml:space="preserve">2547 Pacific Coast Highway </t>
  </si>
  <si>
    <t>95603</t>
  </si>
  <si>
    <t>530-583-9526</t>
  </si>
  <si>
    <t xml:space="preserve">Wang's Sports Shirts </t>
  </si>
  <si>
    <t>323-233-3536</t>
  </si>
  <si>
    <t>Atlas Man</t>
  </si>
  <si>
    <t xml:space="preserve">17600 Collier Avenue Suite D132 </t>
  </si>
  <si>
    <t>92675</t>
  </si>
  <si>
    <t>503-281-3330</t>
  </si>
  <si>
    <t xml:space="preserve">The General Store </t>
  </si>
  <si>
    <t xml:space="preserve">450 Northwest 257th Avenue Suite 322 </t>
  </si>
  <si>
    <t>Encinitas</t>
  </si>
  <si>
    <t>818-249-4600</t>
  </si>
  <si>
    <t xml:space="preserve">Ocean's West Stores - Kings' Shops </t>
  </si>
  <si>
    <t xml:space="preserve">4415 Alamo St </t>
  </si>
  <si>
    <t>808-886-7090</t>
  </si>
  <si>
    <t>Run With Wolves</t>
  </si>
  <si>
    <t xml:space="preserve">1102 V Williams </t>
  </si>
  <si>
    <t>92126</t>
  </si>
  <si>
    <t>808-665-4213</t>
  </si>
  <si>
    <t xml:space="preserve">A+ Sportswear Inc </t>
  </si>
  <si>
    <t xml:space="preserve">10990 Foothill Boulevard </t>
  </si>
  <si>
    <t>626-448-3681</t>
  </si>
  <si>
    <t>Alpine Clothing Inc</t>
  </si>
  <si>
    <t>530-542-4263</t>
  </si>
  <si>
    <t xml:space="preserve">340 Southwest Morrison Street Suite 3375 </t>
  </si>
  <si>
    <t>805-962-7020</t>
  </si>
  <si>
    <t>Paco's Wares</t>
  </si>
  <si>
    <t xml:space="preserve">511 Valley Mall Parkway </t>
  </si>
  <si>
    <t>99205</t>
  </si>
  <si>
    <t>818-787-7731</t>
  </si>
  <si>
    <t xml:space="preserve">3030 Plaza Bonita Road </t>
  </si>
  <si>
    <t>209-951-4116</t>
  </si>
  <si>
    <t xml:space="preserve">1643 Silva Street </t>
  </si>
  <si>
    <t>92655</t>
  </si>
  <si>
    <t>360-352-1231</t>
  </si>
  <si>
    <t>Greenbrier</t>
  </si>
  <si>
    <t>907-276-2428</t>
  </si>
  <si>
    <t xml:space="preserve">Hill City Sporting Club </t>
  </si>
  <si>
    <t xml:space="preserve">505 South A Street </t>
  </si>
  <si>
    <t>92118</t>
  </si>
  <si>
    <t>323-650-9844</t>
  </si>
  <si>
    <t>Jimelle Design Company</t>
  </si>
  <si>
    <t xml:space="preserve">International Market </t>
  </si>
  <si>
    <t>West Covina</t>
  </si>
  <si>
    <t>415-567-2422</t>
  </si>
  <si>
    <t>Newberry's on the Square</t>
  </si>
  <si>
    <t xml:space="preserve">514 Chester Avenue </t>
  </si>
  <si>
    <t>213-748-1645</t>
  </si>
  <si>
    <t xml:space="preserve">1395 North State Street Suite B </t>
  </si>
  <si>
    <t>94114</t>
  </si>
  <si>
    <t>808-885-3809</t>
  </si>
  <si>
    <t>Challenge Me</t>
  </si>
  <si>
    <t xml:space="preserve">7355 Kamuela Boulevard </t>
  </si>
  <si>
    <t>949-367-5580</t>
  </si>
  <si>
    <t>Guatemala Fashion Outlet</t>
  </si>
  <si>
    <t xml:space="preserve">1746 South Main Street </t>
  </si>
  <si>
    <t>213-484-7296</t>
  </si>
  <si>
    <t xml:space="preserve">1001 Maple Avenue Suite 107 </t>
  </si>
  <si>
    <t>Hemet</t>
  </si>
  <si>
    <t>408-229-9997</t>
  </si>
  <si>
    <t>98055</t>
  </si>
  <si>
    <t>310-391-1023</t>
  </si>
  <si>
    <t>Win Big</t>
  </si>
  <si>
    <t xml:space="preserve">1354 Town Center Lane </t>
  </si>
  <si>
    <t>818-775-2876</t>
  </si>
  <si>
    <t>Primo Apparel</t>
  </si>
  <si>
    <t xml:space="preserve">728 Willow Rd </t>
  </si>
  <si>
    <t>323-261-4345</t>
  </si>
  <si>
    <t>House of Athletes</t>
  </si>
  <si>
    <t xml:space="preserve">446 Bryant Street </t>
  </si>
  <si>
    <t>213-747-2218</t>
  </si>
  <si>
    <t>Able to Help</t>
  </si>
  <si>
    <t xml:space="preserve">2179 10th Street </t>
  </si>
  <si>
    <t>831-333-7862</t>
  </si>
  <si>
    <t xml:space="preserve">Atlee Clothiers Outlet </t>
  </si>
  <si>
    <t>530-365-1442</t>
  </si>
  <si>
    <t xml:space="preserve">City Turf Sports </t>
  </si>
  <si>
    <t>PO Box 148</t>
  </si>
  <si>
    <t>91702</t>
  </si>
  <si>
    <t>213-747-9435</t>
  </si>
  <si>
    <t xml:space="preserve">Husky Dog Team Shop </t>
  </si>
  <si>
    <t>PO Box 8364</t>
  </si>
  <si>
    <t>206-545-7993</t>
  </si>
  <si>
    <t xml:space="preserve">Peter Jones Professional Shops </t>
  </si>
  <si>
    <t xml:space="preserve">18725 Ventura Boulevard </t>
  </si>
  <si>
    <t>253-845-2380</t>
  </si>
  <si>
    <t xml:space="preserve">South American Soccer Center </t>
  </si>
  <si>
    <t xml:space="preserve">1500 Plaza Drive </t>
  </si>
  <si>
    <t>Los Alamitos</t>
  </si>
  <si>
    <t>310-603-5558</t>
  </si>
  <si>
    <t xml:space="preserve">Sunny Day Sportswear </t>
  </si>
  <si>
    <t xml:space="preserve">112 23rd St </t>
  </si>
  <si>
    <t>213-748-7717</t>
  </si>
  <si>
    <t>The Look Inc - Alberta</t>
  </si>
  <si>
    <t xml:space="preserve">3314 South 116th Street </t>
  </si>
  <si>
    <t>94954</t>
  </si>
  <si>
    <t>253-473-3546</t>
  </si>
  <si>
    <t xml:space="preserve">XYZ Collection </t>
  </si>
  <si>
    <t xml:space="preserve">2300 South Union Avenue </t>
  </si>
  <si>
    <t>323-651-9260</t>
  </si>
  <si>
    <t>DEAW Manufacturing</t>
  </si>
  <si>
    <t xml:space="preserve">3132 US Highway 50 </t>
  </si>
  <si>
    <t>661-832-5331</t>
  </si>
  <si>
    <t xml:space="preserve">1469 University Avenue </t>
  </si>
  <si>
    <t>Mercer Island</t>
  </si>
  <si>
    <t>808-923-9656</t>
  </si>
  <si>
    <t xml:space="preserve">Oceanside Racquet Club </t>
  </si>
  <si>
    <t xml:space="preserve">18210 Yorba Linda Boulevard Suite 405 </t>
  </si>
  <si>
    <t>San Marcos</t>
  </si>
  <si>
    <t>310-456-3993</t>
  </si>
  <si>
    <t xml:space="preserve">625 Black Lake Boulevard Southwest </t>
  </si>
  <si>
    <t>760-241-5288</t>
  </si>
  <si>
    <t xml:space="preserve">Barney Apple Men's Store </t>
  </si>
  <si>
    <t xml:space="preserve">133 North Larchmont Boulevard </t>
  </si>
  <si>
    <t>562-594-3361</t>
  </si>
  <si>
    <t>Berck's</t>
  </si>
  <si>
    <t xml:space="preserve">Shasta Factory Outlet </t>
  </si>
  <si>
    <t>213-749-7835</t>
  </si>
  <si>
    <t xml:space="preserve">Run Fast and Furious </t>
  </si>
  <si>
    <t xml:space="preserve">671 East Cooley Drive Suite 119 </t>
  </si>
  <si>
    <t>East Wenatchee</t>
  </si>
  <si>
    <t>808-485-7490</t>
  </si>
  <si>
    <t>Sunrise Sportswear</t>
  </si>
  <si>
    <t xml:space="preserve">18163 Sherman Way </t>
  </si>
  <si>
    <t>Kihei</t>
  </si>
  <si>
    <t>415-333-1222</t>
  </si>
  <si>
    <t>Third Dimension Sports</t>
  </si>
  <si>
    <t xml:space="preserve">12757 Serramonte Centre </t>
  </si>
  <si>
    <t>310-320-9456</t>
  </si>
  <si>
    <t xml:space="preserve">1204 South Bristol Street </t>
  </si>
  <si>
    <t>619-299-3673</t>
  </si>
  <si>
    <t>Benicia</t>
  </si>
  <si>
    <t>90040</t>
  </si>
  <si>
    <t>831-462-4091</t>
  </si>
  <si>
    <t xml:space="preserve">209 West Division Avenue </t>
  </si>
  <si>
    <t>509-783-7467</t>
  </si>
  <si>
    <t xml:space="preserve">End to End Body Wear </t>
  </si>
  <si>
    <t xml:space="preserve">1248 South Mariposa Avenue </t>
  </si>
  <si>
    <t>96003</t>
  </si>
  <si>
    <t>213-627-6200</t>
  </si>
  <si>
    <t xml:space="preserve">401 Center Street Northeast </t>
  </si>
  <si>
    <t>858-456-7339</t>
  </si>
  <si>
    <t xml:space="preserve">Hawaii Sportswear </t>
  </si>
  <si>
    <t xml:space="preserve">1755 Euclid Avenue </t>
  </si>
  <si>
    <t>310-326-2855</t>
  </si>
  <si>
    <t>KWI Song Company</t>
  </si>
  <si>
    <t xml:space="preserve">693 Lighthouse Avenue </t>
  </si>
  <si>
    <t>323-906-3341</t>
  </si>
  <si>
    <t>Martin Sporting Goods</t>
  </si>
  <si>
    <t xml:space="preserve">10 Bay Street </t>
  </si>
  <si>
    <t>213-388-9799</t>
  </si>
  <si>
    <t xml:space="preserve">4100 Northgate Mall </t>
  </si>
  <si>
    <t>97305</t>
  </si>
  <si>
    <t>916-929-5530</t>
  </si>
  <si>
    <t xml:space="preserve">Tan Lines </t>
  </si>
  <si>
    <t xml:space="preserve">18541 Beach Boulevard </t>
  </si>
  <si>
    <t>805-238-1438</t>
  </si>
  <si>
    <t>626-851-8886</t>
  </si>
  <si>
    <t>Guevara Sporting Goods</t>
  </si>
  <si>
    <t xml:space="preserve">785 Oak Grove Road </t>
  </si>
  <si>
    <t>213-746-8001</t>
  </si>
  <si>
    <t xml:space="preserve">A-1 Stitch Embroidery </t>
  </si>
  <si>
    <t xml:space="preserve">120 East 14th Street </t>
  </si>
  <si>
    <t>90071</t>
  </si>
  <si>
    <t>509-826-6723</t>
  </si>
  <si>
    <t xml:space="preserve">Best Baseball </t>
  </si>
  <si>
    <t xml:space="preserve">2020 Tahoe Boulevard </t>
  </si>
  <si>
    <t>Folsom</t>
  </si>
  <si>
    <t>91020</t>
  </si>
  <si>
    <t>253-265-6634</t>
  </si>
  <si>
    <t>310-542-5661</t>
  </si>
  <si>
    <t xml:space="preserve">Chimney Shoes </t>
  </si>
  <si>
    <t xml:space="preserve">965 Tyinn Street </t>
  </si>
  <si>
    <t>310-608-4269</t>
  </si>
  <si>
    <t>Just a Dream</t>
  </si>
  <si>
    <t>4505 La Jolla Way</t>
  </si>
  <si>
    <t>98168</t>
  </si>
  <si>
    <t>626-448-2920</t>
  </si>
  <si>
    <t xml:space="preserve">Public Market Place </t>
  </si>
  <si>
    <t xml:space="preserve">3251 20th Avenue </t>
  </si>
  <si>
    <t>253-581-9157</t>
  </si>
  <si>
    <t xml:space="preserve">SAJ Fashion </t>
  </si>
  <si>
    <t xml:space="preserve">1067 River Rock Lane </t>
  </si>
  <si>
    <t>808-847-8200</t>
  </si>
  <si>
    <t xml:space="preserve">211 East Ocean Boulevard </t>
  </si>
  <si>
    <t>562-928-1683</t>
  </si>
  <si>
    <t xml:space="preserve">555 Northgate Mall </t>
  </si>
  <si>
    <t>562-421-2662</t>
  </si>
  <si>
    <t xml:space="preserve">6501 Hollywood Boulevard </t>
  </si>
  <si>
    <t>92843</t>
  </si>
  <si>
    <t>503-282-9026</t>
  </si>
  <si>
    <t xml:space="preserve">605 Bainbridge Street </t>
  </si>
  <si>
    <t>760-674-8216</t>
  </si>
  <si>
    <t xml:space="preserve">Twin Brothers Body Gear Inc </t>
  </si>
  <si>
    <t xml:space="preserve">54 North Santa Cruz Avenue </t>
  </si>
  <si>
    <t>92780</t>
  </si>
  <si>
    <t>562-692-9700</t>
  </si>
  <si>
    <t xml:space="preserve">302 Main Street </t>
  </si>
  <si>
    <t>97211</t>
  </si>
  <si>
    <t>650-571-7712</t>
  </si>
  <si>
    <t xml:space="preserve">Guy's Big &amp; Tall Inc </t>
  </si>
  <si>
    <t xml:space="preserve">1065 Brea Mall </t>
  </si>
  <si>
    <t>541-747-8940</t>
  </si>
  <si>
    <t xml:space="preserve">Hilltop Sportswear </t>
  </si>
  <si>
    <t xml:space="preserve">2145 Kuhio Avenue </t>
  </si>
  <si>
    <t>91766</t>
  </si>
  <si>
    <t>213-749-4342</t>
  </si>
  <si>
    <t>Hoops</t>
  </si>
  <si>
    <t xml:space="preserve">477 Parkway Plaza </t>
  </si>
  <si>
    <t>310-827-8429</t>
  </si>
  <si>
    <t xml:space="preserve">Roberts Activewear </t>
  </si>
  <si>
    <t xml:space="preserve">1701 Pacific Avenue </t>
  </si>
  <si>
    <t>562-598-8338</t>
  </si>
  <si>
    <t xml:space="preserve">Soccer And More </t>
  </si>
  <si>
    <t xml:space="preserve">970 Northeast Dewey Drive </t>
  </si>
  <si>
    <t>909-879-6783</t>
  </si>
  <si>
    <t xml:space="preserve">Second Chance </t>
  </si>
  <si>
    <t xml:space="preserve">5003 Willows Road Suite 121 </t>
  </si>
  <si>
    <t>714-979-2100</t>
  </si>
  <si>
    <t xml:space="preserve">3301 Trinity Street </t>
  </si>
  <si>
    <t>619-445-3338</t>
  </si>
  <si>
    <t xml:space="preserve">Hanson's Sports Wear </t>
  </si>
  <si>
    <t xml:space="preserve">15944 Downey Avenue </t>
  </si>
  <si>
    <t>Fountain Valley</t>
  </si>
  <si>
    <t>310-808-6169</t>
  </si>
  <si>
    <t xml:space="preserve">Pamas Sports Wear </t>
  </si>
  <si>
    <t xml:space="preserve">12662 Chapman Avenue </t>
  </si>
  <si>
    <t>Hood River</t>
  </si>
  <si>
    <t>91765</t>
  </si>
  <si>
    <t>760-768-6675</t>
  </si>
  <si>
    <t xml:space="preserve">Boones Ferry Road &amp; Branch </t>
  </si>
  <si>
    <t>408-243-2887</t>
  </si>
  <si>
    <t xml:space="preserve">America Action Wear </t>
  </si>
  <si>
    <t>3000 Royal Avenue</t>
  </si>
  <si>
    <t>323-233-1410</t>
  </si>
  <si>
    <t>Champs Actionwear</t>
  </si>
  <si>
    <t xml:space="preserve">600 South Alvarado Street </t>
  </si>
  <si>
    <t>503-493-3440</t>
  </si>
  <si>
    <t>Crazy Shirts Company</t>
  </si>
  <si>
    <t>Baldwin Park</t>
  </si>
  <si>
    <t>94080</t>
  </si>
  <si>
    <t>808-737-9961</t>
  </si>
  <si>
    <t xml:space="preserve">Lois Sports Shoes </t>
  </si>
  <si>
    <t xml:space="preserve">307 East Main Street </t>
  </si>
  <si>
    <t>90293</t>
  </si>
  <si>
    <t>310-638-1205</t>
  </si>
  <si>
    <t xml:space="preserve">2594 Mercantile Way </t>
  </si>
  <si>
    <t>909-674-1706</t>
  </si>
  <si>
    <t>Windhorse Gifts</t>
  </si>
  <si>
    <t xml:space="preserve">7407 East Riverside Drive </t>
  </si>
  <si>
    <t>Venice</t>
  </si>
  <si>
    <t>503-661-6552</t>
  </si>
  <si>
    <t xml:space="preserve">Universal Shoes </t>
  </si>
  <si>
    <t xml:space="preserve">14668 7th Street </t>
  </si>
  <si>
    <t>97030</t>
  </si>
  <si>
    <t>415-775-4007</t>
  </si>
  <si>
    <t>Coaches' Athletic Supply Company</t>
  </si>
  <si>
    <t xml:space="preserve">1018 South Los Angeles Street </t>
  </si>
  <si>
    <t>97202</t>
  </si>
  <si>
    <t>541-687-6100</t>
  </si>
  <si>
    <t>Fly High</t>
  </si>
  <si>
    <t xml:space="preserve">424 Blue Cove Dr </t>
  </si>
  <si>
    <t>93551</t>
  </si>
  <si>
    <t>541-386-5395</t>
  </si>
  <si>
    <t xml:space="preserve">432 West Hillcrest Drive </t>
  </si>
  <si>
    <t>310-451-1900</t>
  </si>
  <si>
    <t>Your General Store</t>
  </si>
  <si>
    <t xml:space="preserve">1911 East Gage Avenue </t>
  </si>
  <si>
    <t>805-487-8677</t>
  </si>
  <si>
    <t>Flying High</t>
  </si>
  <si>
    <t xml:space="preserve">681 Leavesley Road Suite 50 </t>
  </si>
  <si>
    <t>661-324-7095</t>
  </si>
  <si>
    <t xml:space="preserve">8011 East Pacific Coast Highway </t>
  </si>
  <si>
    <t>415-751-5817</t>
  </si>
  <si>
    <t xml:space="preserve">My Love Entertainment </t>
  </si>
  <si>
    <t xml:space="preserve">3501 Saviers Road </t>
  </si>
  <si>
    <t>San Ysidro</t>
  </si>
  <si>
    <t>92230</t>
  </si>
  <si>
    <t>323-292-8629</t>
  </si>
  <si>
    <t>Professional Sports Equipment</t>
  </si>
  <si>
    <t xml:space="preserve">52165 Avenida Ramirez </t>
  </si>
  <si>
    <t>310-475-7448</t>
  </si>
  <si>
    <t>Signal Hill</t>
  </si>
  <si>
    <t>408-248-8695</t>
  </si>
  <si>
    <t>Cecilia's Custom Wear</t>
  </si>
  <si>
    <t xml:space="preserve">7755 Center Avenue Suite 1100 </t>
  </si>
  <si>
    <t>818-994-2882</t>
  </si>
  <si>
    <t xml:space="preserve">1555 South Dupont Avenue Suite E </t>
  </si>
  <si>
    <t>831-662-2403</t>
  </si>
  <si>
    <t xml:space="preserve">Western Avenue Enterprises </t>
  </si>
  <si>
    <t xml:space="preserve">401 West Dyer Road </t>
  </si>
  <si>
    <t>Rowland Heights</t>
  </si>
  <si>
    <t>626-963-9284</t>
  </si>
  <si>
    <t>MVP Sporting Goods</t>
  </si>
  <si>
    <t xml:space="preserve">2730 West 8th Street </t>
  </si>
  <si>
    <t>Templeton</t>
  </si>
  <si>
    <t>949-709-2552</t>
  </si>
  <si>
    <t>Sunday Drive</t>
  </si>
  <si>
    <t xml:space="preserve">Hillsdale Mall </t>
  </si>
  <si>
    <t>Seal Beach</t>
  </si>
  <si>
    <t>714-669-8503</t>
  </si>
  <si>
    <t>Aloha Avenue</t>
  </si>
  <si>
    <t xml:space="preserve">1 Bellis Fair Parkway Suite 422 </t>
  </si>
  <si>
    <t>808-524-7466</t>
  </si>
  <si>
    <t xml:space="preserve">860 South Los Angeles Street Suite 307 </t>
  </si>
  <si>
    <t>562-402-8754</t>
  </si>
  <si>
    <t>Gemini T-Shirts and Sportswear</t>
  </si>
  <si>
    <t xml:space="preserve">7203 Arlington Avenue Suite F </t>
  </si>
  <si>
    <t>90723</t>
  </si>
  <si>
    <t>831-772-1606</t>
  </si>
  <si>
    <t xml:space="preserve">169 Sun Valley Mall </t>
  </si>
  <si>
    <t>253-351-2996</t>
  </si>
  <si>
    <t>South Side Mall</t>
  </si>
  <si>
    <t>818-887-9848</t>
  </si>
  <si>
    <t>Studio Dance Supply Company</t>
  </si>
  <si>
    <t>209-834-5000</t>
  </si>
  <si>
    <t>Tahoe Sports</t>
  </si>
  <si>
    <t xml:space="preserve">Dolores &amp; Central Avenue </t>
  </si>
  <si>
    <t>530-583-3356</t>
  </si>
  <si>
    <t>Wild Seahorse Emporium</t>
  </si>
  <si>
    <t xml:space="preserve">2029 South Susan Street </t>
  </si>
  <si>
    <t>541-665-1239</t>
  </si>
  <si>
    <t xml:space="preserve">1420 Macdonald Avenue </t>
  </si>
  <si>
    <t>253-565-8853</t>
  </si>
  <si>
    <t>Advertising Avenue</t>
  </si>
  <si>
    <t xml:space="preserve">16919 Ventura Boulevard </t>
  </si>
  <si>
    <t>503-247-2395</t>
  </si>
  <si>
    <t xml:space="preserve">Abigail's Surf Skate &amp; Snow </t>
  </si>
  <si>
    <t xml:space="preserve">2449 Oceanview Drive </t>
  </si>
  <si>
    <t>Woodinville</t>
  </si>
  <si>
    <t>95482</t>
  </si>
  <si>
    <t>714-529-4976</t>
  </si>
  <si>
    <t xml:space="preserve">Best Sports Wear </t>
  </si>
  <si>
    <t xml:space="preserve">200 E Street </t>
  </si>
  <si>
    <t>95304</t>
  </si>
  <si>
    <t>323-467-3552</t>
  </si>
  <si>
    <t xml:space="preserve">125 Oak Boulevard Suite 306 </t>
  </si>
  <si>
    <t>408-842-1251</t>
  </si>
  <si>
    <t xml:space="preserve">6680 Long Beach Boulevard </t>
  </si>
  <si>
    <t>90720</t>
  </si>
  <si>
    <t>562-595-3420</t>
  </si>
  <si>
    <t>Sports Net Company</t>
  </si>
  <si>
    <t xml:space="preserve">Saint Croix </t>
  </si>
  <si>
    <t>310-475-4211</t>
  </si>
  <si>
    <t>650-325-8290</t>
  </si>
  <si>
    <t>Sun Worshippers</t>
  </si>
  <si>
    <t xml:space="preserve">2461 Pacific Coast Highway </t>
  </si>
  <si>
    <t>707-996-6051</t>
  </si>
  <si>
    <t xml:space="preserve">169 Hillsdale Mall </t>
  </si>
  <si>
    <t>Studio City</t>
  </si>
  <si>
    <t>562-622-9696</t>
  </si>
  <si>
    <t xml:space="preserve">Triple M Sportswear </t>
  </si>
  <si>
    <t xml:space="preserve">506 West 30th Street </t>
  </si>
  <si>
    <t>619-698-9295</t>
  </si>
  <si>
    <t>World Professional Sports</t>
  </si>
  <si>
    <t>760-918-4170</t>
  </si>
  <si>
    <t>Athletic Goods, Inc.</t>
  </si>
  <si>
    <t xml:space="preserve">1401 Silver Avenue </t>
  </si>
  <si>
    <t>818-766-4442</t>
  </si>
  <si>
    <t>The Cover Company</t>
  </si>
  <si>
    <t xml:space="preserve">1500 South 336th Street Suite 5 </t>
  </si>
  <si>
    <t>213-747-8351</t>
  </si>
  <si>
    <t xml:space="preserve">Amigo Soccer </t>
  </si>
  <si>
    <t xml:space="preserve">3 West Saint Charles Street </t>
  </si>
  <si>
    <t>Berkeley</t>
  </si>
  <si>
    <t>209-527-9670</t>
  </si>
  <si>
    <t xml:space="preserve">Buttons Retail Store </t>
  </si>
  <si>
    <t xml:space="preserve">134 North 2nd Avenue </t>
  </si>
  <si>
    <t>503-228-4620</t>
  </si>
  <si>
    <t>Kim's Apparel</t>
  </si>
  <si>
    <t xml:space="preserve">860 Fulton Mall </t>
  </si>
  <si>
    <t>909-736-9194</t>
  </si>
  <si>
    <t xml:space="preserve">Ocean Commotion Goods Inc </t>
  </si>
  <si>
    <t xml:space="preserve">1101 El Camino Real </t>
  </si>
  <si>
    <t>619-435-5382</t>
  </si>
  <si>
    <t xml:space="preserve">46 West Colorado Boulevard </t>
  </si>
  <si>
    <t>94903</t>
  </si>
  <si>
    <t>503-777-5078</t>
  </si>
  <si>
    <t>Take a Break Shop</t>
  </si>
  <si>
    <t xml:space="preserve">833 South Western Avenue Suite 35 </t>
  </si>
  <si>
    <t>93428</t>
  </si>
  <si>
    <t>916-453-1000</t>
  </si>
  <si>
    <t xml:space="preserve">Wake Up </t>
  </si>
  <si>
    <t xml:space="preserve">663 Northwest Division Street </t>
  </si>
  <si>
    <t>90291</t>
  </si>
  <si>
    <t>323-295-7200</t>
  </si>
  <si>
    <t xml:space="preserve">44 Bellevue Way Northeast </t>
  </si>
  <si>
    <t>949-494-5441</t>
  </si>
  <si>
    <t>Copeland's Sporting Goods</t>
  </si>
  <si>
    <t xml:space="preserve">4220 Broadway </t>
  </si>
  <si>
    <t>95820</t>
  </si>
  <si>
    <t>503-653-2602</t>
  </si>
  <si>
    <t xml:space="preserve">Jones Sportswear </t>
  </si>
  <si>
    <t xml:space="preserve">Bellini Fair Mall </t>
  </si>
  <si>
    <t>Ceres</t>
  </si>
  <si>
    <t>818-780-1985</t>
  </si>
  <si>
    <t xml:space="preserve">Khaki's at Bay Street </t>
  </si>
  <si>
    <t>510-428-3375</t>
  </si>
  <si>
    <t xml:space="preserve">Nile's Sports No 2 </t>
  </si>
  <si>
    <t xml:space="preserve">2140 Westlake Avenue North </t>
  </si>
  <si>
    <t>92602</t>
  </si>
  <si>
    <t>323-373-1888</t>
  </si>
  <si>
    <t xml:space="preserve">Queen's Sportswear </t>
  </si>
  <si>
    <t xml:space="preserve">11362 Westminster Avenue Suite K </t>
  </si>
  <si>
    <t>213-746-7665</t>
  </si>
  <si>
    <t xml:space="preserve">895 Monterey Street </t>
  </si>
  <si>
    <t>949-586-6588</t>
  </si>
  <si>
    <t xml:space="preserve">Aztec Sport </t>
  </si>
  <si>
    <t xml:space="preserve">12576 Kirkham Court </t>
  </si>
  <si>
    <t>714-557-1455</t>
  </si>
  <si>
    <t>Main Street</t>
  </si>
  <si>
    <t xml:space="preserve">1511 Esperanza Street </t>
  </si>
  <si>
    <t>Morro Bay</t>
  </si>
  <si>
    <t>310-316-2566</t>
  </si>
  <si>
    <t xml:space="preserve">Matthew Sportswear </t>
  </si>
  <si>
    <t xml:space="preserve">5524 Tipton Street </t>
  </si>
  <si>
    <t>310-657-7331</t>
  </si>
  <si>
    <t xml:space="preserve">Pirate Shell &amp; Beachwear Outlet </t>
  </si>
  <si>
    <t xml:space="preserve">28 W 10th Street </t>
  </si>
  <si>
    <t>805-773-1334</t>
  </si>
  <si>
    <t xml:space="preserve">The Penalty Box </t>
  </si>
  <si>
    <t xml:space="preserve">1030 Barberry St </t>
  </si>
  <si>
    <t>Placerville</t>
  </si>
  <si>
    <t>909-989-7710</t>
  </si>
  <si>
    <t xml:space="preserve">Bowlers Strike Mart </t>
  </si>
  <si>
    <t xml:space="preserve">12750 Carmel Country Road </t>
  </si>
  <si>
    <t>510-232-1003</t>
  </si>
  <si>
    <t xml:space="preserve">222 Valley River Centre </t>
  </si>
  <si>
    <t>626-445-6547</t>
  </si>
  <si>
    <t xml:space="preserve">Cica's Brazilian Jiu-Jitsu </t>
  </si>
  <si>
    <t xml:space="preserve">Ala Meda Centre </t>
  </si>
  <si>
    <t>Vernon</t>
  </si>
  <si>
    <t>619-977-5200</t>
  </si>
  <si>
    <t>Forum Sports</t>
  </si>
  <si>
    <t xml:space="preserve">1264 East Gibson Road Suite F605 </t>
  </si>
  <si>
    <t>805-543-9968</t>
  </si>
  <si>
    <t xml:space="preserve">Ricardo Sportswear </t>
  </si>
  <si>
    <t xml:space="preserve">310 Torrance Boulevard Suite A </t>
  </si>
  <si>
    <t>93442</t>
  </si>
  <si>
    <t>323-953-2101</t>
  </si>
  <si>
    <t>Rincon Apparel</t>
  </si>
  <si>
    <t xml:space="preserve">1921 N Gaffey St </t>
  </si>
  <si>
    <t>310-323-3233</t>
  </si>
  <si>
    <t xml:space="preserve">Urban Sports Wear </t>
  </si>
  <si>
    <t xml:space="preserve">1525 Meridian Avenue Suite 106 </t>
  </si>
  <si>
    <t>818-752-3993</t>
  </si>
  <si>
    <t>Volcano</t>
  </si>
  <si>
    <t xml:space="preserve">113 Town &amp; Country Village </t>
  </si>
  <si>
    <t>323-933-7860</t>
  </si>
  <si>
    <t xml:space="preserve">4502 South Steele Street Suite 533 </t>
  </si>
  <si>
    <t>909-861-3845</t>
  </si>
  <si>
    <t>Cannery Row Goods</t>
  </si>
  <si>
    <t xml:space="preserve">516 West Florence Avenue </t>
  </si>
  <si>
    <t>93036</t>
  </si>
  <si>
    <t>831-373-1609</t>
  </si>
  <si>
    <t xml:space="preserve">Run for It Store </t>
  </si>
  <si>
    <t xml:space="preserve">1151 S 4th St </t>
  </si>
  <si>
    <t>714-769-7723</t>
  </si>
  <si>
    <t xml:space="preserve">Hefty Joe Sport Ski </t>
  </si>
  <si>
    <t xml:space="preserve">Pacific View Mall </t>
  </si>
  <si>
    <t>530-583-4177</t>
  </si>
  <si>
    <t xml:space="preserve">Judy Designer Sales </t>
  </si>
  <si>
    <t xml:space="preserve">500 Bloomfield Ave </t>
  </si>
  <si>
    <t>213-622-5567</t>
  </si>
  <si>
    <t xml:space="preserve">5620 Paseo Del Norte </t>
  </si>
  <si>
    <t>559-222-9630</t>
  </si>
  <si>
    <t>O'Neil Sports Place</t>
  </si>
  <si>
    <t xml:space="preserve">115 Shaw Avenue </t>
  </si>
  <si>
    <t>949-588-7841</t>
  </si>
  <si>
    <t xml:space="preserve">Promotions Direct Inc </t>
  </si>
  <si>
    <t>97535</t>
  </si>
  <si>
    <t>425-402-5007</t>
  </si>
  <si>
    <t>Side Line Sports Gear</t>
  </si>
  <si>
    <t xml:space="preserve">22421 El Toro Rd </t>
  </si>
  <si>
    <t>Westminster</t>
  </si>
  <si>
    <t>99503</t>
  </si>
  <si>
    <t>805-496-5425</t>
  </si>
  <si>
    <t>Sportswear Market</t>
  </si>
  <si>
    <t xml:space="preserve">6806 Hollywood Boulevard </t>
  </si>
  <si>
    <t>98115</t>
  </si>
  <si>
    <t>559-271-8355</t>
  </si>
  <si>
    <t xml:space="preserve">James Sportswear </t>
  </si>
  <si>
    <t xml:space="preserve">620 Coral Street </t>
  </si>
  <si>
    <t>98371</t>
  </si>
  <si>
    <t>213-749-4565</t>
  </si>
  <si>
    <t xml:space="preserve">Kathleen's Apparel </t>
  </si>
  <si>
    <t xml:space="preserve">1004 Market Street </t>
  </si>
  <si>
    <t>90805</t>
  </si>
  <si>
    <t>925-933-3737</t>
  </si>
  <si>
    <t xml:space="preserve">Today's Sporting Goods </t>
  </si>
  <si>
    <t>907-486-3801</t>
  </si>
  <si>
    <t xml:space="preserve">Great Men's Wear </t>
  </si>
  <si>
    <t xml:space="preserve">18399 Ventura Boulevard Suite 2 </t>
  </si>
  <si>
    <t>818-769-6313</t>
  </si>
  <si>
    <t xml:space="preserve">Mr. Big's Sportswear </t>
  </si>
  <si>
    <t xml:space="preserve">4501 South Alameda Street </t>
  </si>
  <si>
    <t>310-835-1188</t>
  </si>
  <si>
    <t>Outlet Boutique</t>
  </si>
  <si>
    <t xml:space="preserve">1950 East 20th Street </t>
  </si>
  <si>
    <t>323-727-6061</t>
  </si>
  <si>
    <t xml:space="preserve">5592 Engineer Drive </t>
  </si>
  <si>
    <t>360-378-6253</t>
  </si>
  <si>
    <t xml:space="preserve">Summer Sports Wear </t>
  </si>
  <si>
    <t xml:space="preserve">2200 Concord Boulevard North Suite 1110 </t>
  </si>
  <si>
    <t>213-747-2871</t>
  </si>
  <si>
    <t xml:space="preserve">K9 Sports </t>
  </si>
  <si>
    <t xml:space="preserve">1651 Whipple Road Suite 30 </t>
  </si>
  <si>
    <t>323-586-1137</t>
  </si>
  <si>
    <t>Anchorage Sportswear</t>
  </si>
  <si>
    <t xml:space="preserve">2040 Gillespie Way </t>
  </si>
  <si>
    <t>415-885-1642</t>
  </si>
  <si>
    <t xml:space="preserve">415 Fletcher Parkway </t>
  </si>
  <si>
    <t>562-403-8961</t>
  </si>
  <si>
    <t xml:space="preserve">Elizabeth Fashions </t>
  </si>
  <si>
    <t xml:space="preserve">67625 East Palm Canyon Drive </t>
  </si>
  <si>
    <t>213-747-8502</t>
  </si>
  <si>
    <t xml:space="preserve">Marie &amp; ME </t>
  </si>
  <si>
    <t>97306</t>
  </si>
  <si>
    <t>541-574-1851</t>
  </si>
  <si>
    <t>Northwest Sportsgear Exchange Post</t>
  </si>
  <si>
    <t>206-283-1276</t>
  </si>
  <si>
    <t xml:space="preserve">Speedy Retail Outlet </t>
  </si>
  <si>
    <t xml:space="preserve">402 W. Arrow Highway </t>
  </si>
  <si>
    <t>99207</t>
  </si>
  <si>
    <t>707-447-5900</t>
  </si>
  <si>
    <t xml:space="preserve">TALK Company </t>
  </si>
  <si>
    <t xml:space="preserve">3411 Tweedy Boulevard Suite B </t>
  </si>
  <si>
    <t>Ramona</t>
  </si>
  <si>
    <t>916-391-7688</t>
  </si>
  <si>
    <t xml:space="preserve">Active Where Inc </t>
  </si>
  <si>
    <t xml:space="preserve">20120 Saticoy Street </t>
  </si>
  <si>
    <t>95128</t>
  </si>
  <si>
    <t>714-545-5264</t>
  </si>
  <si>
    <t xml:space="preserve">48650 Seminole Drive </t>
  </si>
  <si>
    <t>619-585-4948</t>
  </si>
  <si>
    <t xml:space="preserve">ell Ray Sports </t>
  </si>
  <si>
    <t xml:space="preserve">2930 Whittier Boulevard </t>
  </si>
  <si>
    <t>92324</t>
  </si>
  <si>
    <t>831-753-5267</t>
  </si>
  <si>
    <t xml:space="preserve">322 East Palmdale Boulevard </t>
  </si>
  <si>
    <t>Kingston</t>
  </si>
  <si>
    <t>97015</t>
  </si>
  <si>
    <t>818-345-3121</t>
  </si>
  <si>
    <t xml:space="preserve">County Fair Mall </t>
  </si>
  <si>
    <t>Redlands</t>
  </si>
  <si>
    <t>916-921-2153</t>
  </si>
  <si>
    <t xml:space="preserve">Surf's Up Surf Shop </t>
  </si>
  <si>
    <t xml:space="preserve">10955 Sherman Way </t>
  </si>
  <si>
    <t>91381</t>
  </si>
  <si>
    <t>831-458-4463</t>
  </si>
  <si>
    <t xml:space="preserve">TARA Sportswear U S A Inc </t>
  </si>
  <si>
    <t xml:space="preserve">129 East 12th Street </t>
  </si>
  <si>
    <t>91306</t>
  </si>
  <si>
    <t>949-837-8366</t>
  </si>
  <si>
    <t xml:space="preserve">Best Custom Sport Uniform </t>
  </si>
  <si>
    <t xml:space="preserve">1718 South Catalina Avenue </t>
  </si>
  <si>
    <t>760-771-3554</t>
  </si>
  <si>
    <t xml:space="preserve">Beyond Denim Stores Inc </t>
  </si>
  <si>
    <t xml:space="preserve">9215 South Vermont Avenue </t>
  </si>
  <si>
    <t>360-692-7397</t>
  </si>
  <si>
    <t xml:space="preserve">Sand Company </t>
  </si>
  <si>
    <t>909-688-4067</t>
  </si>
  <si>
    <t>Touch Down Sports</t>
  </si>
  <si>
    <t xml:space="preserve">1002 San Fernando Road </t>
  </si>
  <si>
    <t>831-442-9171</t>
  </si>
  <si>
    <t xml:space="preserve">Gifts &amp; What Nots </t>
  </si>
  <si>
    <t xml:space="preserve">200 Main Street </t>
  </si>
  <si>
    <t>661-323-1995</t>
  </si>
  <si>
    <t>IXT</t>
  </si>
  <si>
    <t xml:space="preserve">29 West Colorado Boulevard </t>
  </si>
  <si>
    <t>90016</t>
  </si>
  <si>
    <t>213-622-6610</t>
  </si>
  <si>
    <t xml:space="preserve">Jazz Street Gear </t>
  </si>
  <si>
    <t xml:space="preserve">3746 West McFadden Avenue </t>
  </si>
  <si>
    <t>323-292-8556</t>
  </si>
  <si>
    <t xml:space="preserve">2726 North Monroe Street </t>
  </si>
  <si>
    <t>949-631-9151</t>
  </si>
  <si>
    <t xml:space="preserve">Deportes LLC </t>
  </si>
  <si>
    <t xml:space="preserve">10837 Valley Mall </t>
  </si>
  <si>
    <t>310-679-9067</t>
  </si>
  <si>
    <t>Most Wanted Fashions</t>
  </si>
  <si>
    <t xml:space="preserve">805 Laguna Canyon Road </t>
  </si>
  <si>
    <t>831-582-7000</t>
  </si>
  <si>
    <t xml:space="preserve">232 Del Amo Fashion Square </t>
  </si>
  <si>
    <t>94566</t>
  </si>
  <si>
    <t>760-476-8550</t>
  </si>
  <si>
    <t xml:space="preserve">Uniforms Unlimited </t>
  </si>
  <si>
    <t xml:space="preserve">1720 Newport Circle </t>
  </si>
  <si>
    <t>310-201-1922</t>
  </si>
  <si>
    <t>Tie Industries</t>
  </si>
  <si>
    <t>La Puente</t>
  </si>
  <si>
    <t>707-747-5418</t>
  </si>
  <si>
    <t xml:space="preserve">Wholesale T-shirt Mart </t>
  </si>
  <si>
    <t>626-810-2055</t>
  </si>
  <si>
    <t>415-543-5466</t>
  </si>
  <si>
    <t xml:space="preserve">Deck Company Inc </t>
  </si>
  <si>
    <t xml:space="preserve">4513 East Cesar E Chavez Avenue </t>
  </si>
  <si>
    <t>213-747-1829</t>
  </si>
  <si>
    <t>Rooster Gear Corp.</t>
  </si>
  <si>
    <t>PO Box 957</t>
  </si>
  <si>
    <t>92692</t>
  </si>
  <si>
    <t>619-543-9587</t>
  </si>
  <si>
    <t xml:space="preserve">Summer Legends </t>
  </si>
  <si>
    <t xml:space="preserve">225 East State Highway 88 </t>
  </si>
  <si>
    <t>310-352-8743</t>
  </si>
  <si>
    <t xml:space="preserve">3325 East Artesia Boulevard </t>
  </si>
  <si>
    <t>626-795-7757</t>
  </si>
  <si>
    <t xml:space="preserve">That Game Athletic Apparel </t>
  </si>
  <si>
    <t xml:space="preserve">11 Southeast Court Avenue </t>
  </si>
  <si>
    <t>916-391-4016</t>
  </si>
  <si>
    <t xml:space="preserve">A Stitch in Time Inc </t>
  </si>
  <si>
    <t>5308 Pacific Avenue</t>
  </si>
  <si>
    <t>Wenatchee</t>
  </si>
  <si>
    <t>619-474-9283</t>
  </si>
  <si>
    <t xml:space="preserve">City Sports </t>
  </si>
  <si>
    <t xml:space="preserve">688 North Moorpark Road </t>
  </si>
  <si>
    <t>323-469-9151</t>
  </si>
  <si>
    <t>Crosby Sporting Goods</t>
  </si>
  <si>
    <t>619-239-2792</t>
  </si>
  <si>
    <t>Greg Dent Surfing</t>
  </si>
  <si>
    <t xml:space="preserve">14375 Northwest Science Park Drive </t>
  </si>
  <si>
    <t>714-960-5627</t>
  </si>
  <si>
    <t xml:space="preserve">Raceway Authentic Fitness Store </t>
  </si>
  <si>
    <t xml:space="preserve">7529 Fallbrook Avenue </t>
  </si>
  <si>
    <t>95356</t>
  </si>
  <si>
    <t>818-784-3060</t>
  </si>
  <si>
    <t xml:space="preserve">6 Hovde Park Drive </t>
  </si>
  <si>
    <t>562-531-3800</t>
  </si>
  <si>
    <t xml:space="preserve">X &amp; W Creations </t>
  </si>
  <si>
    <t xml:space="preserve">10625 Rush Street </t>
  </si>
  <si>
    <t>Rancho Cucamonga</t>
  </si>
  <si>
    <t>818-769-3350</t>
  </si>
  <si>
    <t xml:space="preserve">Girl's Active Wear </t>
  </si>
  <si>
    <t xml:space="preserve">1729 South Douglass Road </t>
  </si>
  <si>
    <t>858-459-8915</t>
  </si>
  <si>
    <t xml:space="preserve">Hunter's Glen Sports </t>
  </si>
  <si>
    <t xml:space="preserve">2939 Arden Way </t>
  </si>
  <si>
    <t>91786</t>
  </si>
  <si>
    <t>209-946-9279</t>
  </si>
  <si>
    <t xml:space="preserve">212 Broadway Street </t>
  </si>
  <si>
    <t>707-252-1707</t>
  </si>
  <si>
    <t>Options Available</t>
  </si>
  <si>
    <t>415-567-3950</t>
  </si>
  <si>
    <t xml:space="preserve">Once Again Sports </t>
  </si>
  <si>
    <t xml:space="preserve">4501 S Alameda St </t>
  </si>
  <si>
    <t>714-633-5529</t>
  </si>
  <si>
    <t>Bikini Wear</t>
  </si>
  <si>
    <t xml:space="preserve">201 Herondo Street Suite 200 </t>
  </si>
  <si>
    <t>Richmond</t>
  </si>
  <si>
    <t>92014</t>
  </si>
  <si>
    <t>425-893-5581</t>
  </si>
  <si>
    <t>Juniors Supply House</t>
  </si>
  <si>
    <t xml:space="preserve">20 City Boulevard East </t>
  </si>
  <si>
    <t>909-296-9193</t>
  </si>
  <si>
    <t xml:space="preserve">Lucky Dungarees </t>
  </si>
  <si>
    <t xml:space="preserve">34255 Pacific Coast Highway Suite 112 </t>
  </si>
  <si>
    <t>818-980-2464</t>
  </si>
  <si>
    <t xml:space="preserve">Sports Addict </t>
  </si>
  <si>
    <t xml:space="preserve">Arden Fair Mall </t>
  </si>
  <si>
    <t>714-962-3175</t>
  </si>
  <si>
    <t>Truwest Trading Company</t>
  </si>
  <si>
    <t xml:space="preserve">189 East 9th Avenue </t>
  </si>
  <si>
    <t>714-895-2499</t>
  </si>
  <si>
    <t>Bases Loaded, Inc.</t>
  </si>
  <si>
    <t xml:space="preserve">236 Broadway Street </t>
  </si>
  <si>
    <t>907-486-3120</t>
  </si>
  <si>
    <t>Coastal Distributors</t>
  </si>
  <si>
    <t xml:space="preserve">2921 East Miraloma Avenue 13 </t>
  </si>
  <si>
    <t>96766</t>
  </si>
  <si>
    <t>831-335-2563</t>
  </si>
  <si>
    <t>805-688-4996</t>
  </si>
  <si>
    <t xml:space="preserve">Tiger Corporation </t>
  </si>
  <si>
    <t xml:space="preserve">916 North Wilmington Boulevard </t>
  </si>
  <si>
    <t>805-383-9689</t>
  </si>
  <si>
    <t xml:space="preserve">Your Only Dancewear Company </t>
  </si>
  <si>
    <t>14700 East 3rd St.</t>
  </si>
  <si>
    <t>949-586-3408</t>
  </si>
  <si>
    <t>Over My Head Hats and Caps</t>
  </si>
  <si>
    <t xml:space="preserve">251 Stonewood Street </t>
  </si>
  <si>
    <t>818-884-5003</t>
  </si>
  <si>
    <t xml:space="preserve">Burt's Surf Snowboard &amp; Skate </t>
  </si>
  <si>
    <t>909-465-8462</t>
  </si>
  <si>
    <t xml:space="preserve">Ringo's Soccer Sport </t>
  </si>
  <si>
    <t xml:space="preserve">4726 Whittier Boulevard </t>
  </si>
  <si>
    <t>Menlo Park</t>
  </si>
  <si>
    <t>94545</t>
  </si>
  <si>
    <t>510-265-7964</t>
  </si>
  <si>
    <t xml:space="preserve">Sports for Less </t>
  </si>
  <si>
    <t xml:space="preserve">1689 Arden Way Suite 1246 </t>
  </si>
  <si>
    <t>818-346-3477</t>
  </si>
  <si>
    <t xml:space="preserve">7915 Haskell Avenue </t>
  </si>
  <si>
    <t>818-719-2000</t>
  </si>
  <si>
    <t xml:space="preserve">2765 Loker Avenue West </t>
  </si>
  <si>
    <t>415-345-5912</t>
  </si>
  <si>
    <t xml:space="preserve">Julie Hansen USA Incorporated </t>
  </si>
  <si>
    <t xml:space="preserve">2011 Main Street </t>
  </si>
  <si>
    <t>360-736-2503</t>
  </si>
  <si>
    <t>Aloha Shirt Company</t>
  </si>
  <si>
    <t xml:space="preserve">649 Cascade Mall Dr </t>
  </si>
  <si>
    <t>98502</t>
  </si>
  <si>
    <t>858-270-1016</t>
  </si>
  <si>
    <t xml:space="preserve">Monogramming &amp; Embroidery </t>
  </si>
  <si>
    <t xml:space="preserve">517 Northeast Roth Street </t>
  </si>
  <si>
    <t>760-243-4253</t>
  </si>
  <si>
    <t xml:space="preserve">Orchid Avenue Surfshop </t>
  </si>
  <si>
    <t>808-935-4504</t>
  </si>
  <si>
    <t>Silver Streak</t>
  </si>
  <si>
    <t xml:space="preserve">19019 Hawthorne Blvd </t>
  </si>
  <si>
    <t>90603</t>
  </si>
  <si>
    <t>213-488-3377</t>
  </si>
  <si>
    <t xml:space="preserve">110 East 9th Street Suite A423 </t>
  </si>
  <si>
    <t>95010</t>
  </si>
  <si>
    <t>626-965-5568</t>
  </si>
  <si>
    <t xml:space="preserve">Tail Waggin' Sports Center </t>
  </si>
  <si>
    <t xml:space="preserve">20 City Boulevard East Suite 209 </t>
  </si>
  <si>
    <t>916-787-8414</t>
  </si>
  <si>
    <t xml:space="preserve">5527 East Stearns Street </t>
  </si>
  <si>
    <t>415-753-7873</t>
  </si>
  <si>
    <t>Kookies Emporium</t>
  </si>
  <si>
    <t xml:space="preserve">2132 Avenida De La Playa </t>
  </si>
  <si>
    <t>562-592-4455</t>
  </si>
  <si>
    <t xml:space="preserve">Alderwood Place Mall </t>
  </si>
  <si>
    <t>94608</t>
  </si>
  <si>
    <t>619-231-6009</t>
  </si>
  <si>
    <t>Tina's Sportswear</t>
  </si>
  <si>
    <t xml:space="preserve">1390 Broadway </t>
  </si>
  <si>
    <t>510-886-8373</t>
  </si>
  <si>
    <t xml:space="preserve">Crown Market </t>
  </si>
  <si>
    <t xml:space="preserve">3-2600 Kaumualii Highway Suite 3001 </t>
  </si>
  <si>
    <t>360-378-7272</t>
  </si>
  <si>
    <t xml:space="preserve">Daisy's Designs </t>
  </si>
  <si>
    <t>Wahiawa</t>
  </si>
  <si>
    <t>626-301-5843</t>
  </si>
  <si>
    <t>High Jump</t>
  </si>
  <si>
    <t>325 Puente Road</t>
  </si>
  <si>
    <t>310-822-4900</t>
  </si>
  <si>
    <t xml:space="preserve">John's Professional Shop </t>
  </si>
  <si>
    <t xml:space="preserve">7127 Sepulveda Boulevard </t>
  </si>
  <si>
    <t>805-578-6901</t>
  </si>
  <si>
    <t xml:space="preserve">Lingerie Company </t>
  </si>
  <si>
    <t>Hanford</t>
  </si>
  <si>
    <t>92408</t>
  </si>
  <si>
    <t>818-782-2855</t>
  </si>
  <si>
    <t xml:space="preserve">Magic Custom Embroidery </t>
  </si>
  <si>
    <t>805-563-4709</t>
  </si>
  <si>
    <t>Mermaids Gift Store</t>
  </si>
  <si>
    <t xml:space="preserve">Mainplace Mall </t>
  </si>
  <si>
    <t>94610</t>
  </si>
  <si>
    <t>805-772-4483</t>
  </si>
  <si>
    <t>Ruckus Athletic Wear</t>
  </si>
  <si>
    <t xml:space="preserve">22 El Portal </t>
  </si>
  <si>
    <t>360-563-1787</t>
  </si>
  <si>
    <t>Splendid Times</t>
  </si>
  <si>
    <t xml:space="preserve">2152 Hilltop Mall Road </t>
  </si>
  <si>
    <t>310-470-4322</t>
  </si>
  <si>
    <t xml:space="preserve">Summer Sports </t>
  </si>
  <si>
    <t xml:space="preserve">1040 Fulton Mall </t>
  </si>
  <si>
    <t>206-842-8886</t>
  </si>
  <si>
    <t xml:space="preserve">721 North Main Suite J </t>
  </si>
  <si>
    <t>808-325-3801</t>
  </si>
  <si>
    <t xml:space="preserve">Abigail's Sportswear </t>
  </si>
  <si>
    <t>Valencia</t>
  </si>
  <si>
    <t>91776</t>
  </si>
  <si>
    <t>714-436-8117</t>
  </si>
  <si>
    <t>End Zone Sporting Goods</t>
  </si>
  <si>
    <t>700 Squaw Valley Road</t>
  </si>
  <si>
    <t>Tarzana</t>
  </si>
  <si>
    <t>831-758-4248</t>
  </si>
  <si>
    <t xml:space="preserve">Gumpy's Discount Golf &amp; Fashion Place </t>
  </si>
  <si>
    <t>PO Box 6956</t>
  </si>
  <si>
    <t>90221</t>
  </si>
  <si>
    <t>760-321-3266</t>
  </si>
  <si>
    <t xml:space="preserve">Speedy Boardshop </t>
  </si>
  <si>
    <t>949-465-6069</t>
  </si>
  <si>
    <t>Sun and Splash Sportsgear</t>
  </si>
  <si>
    <t xml:space="preserve">333 South Broadway </t>
  </si>
  <si>
    <t>90036</t>
  </si>
  <si>
    <t>949-369-9191</t>
  </si>
  <si>
    <t xml:space="preserve">BOB Sports </t>
  </si>
  <si>
    <t>96797</t>
  </si>
  <si>
    <t>626-442-8291</t>
  </si>
  <si>
    <t xml:space="preserve">City Sun Shop </t>
  </si>
  <si>
    <t xml:space="preserve">14102 South Broadway </t>
  </si>
  <si>
    <t>808-395-1808</t>
  </si>
  <si>
    <t>714-255-4526</t>
  </si>
  <si>
    <t>Insignia Sport Embroidery</t>
  </si>
  <si>
    <t xml:space="preserve">1480 South Garey Avenue Suite 100 </t>
  </si>
  <si>
    <t>91405</t>
  </si>
  <si>
    <t>415-356-6424</t>
  </si>
  <si>
    <t xml:space="preserve">310 Northeast Northgate Way </t>
  </si>
  <si>
    <t>808-877-1238</t>
  </si>
  <si>
    <t>Unison Apparel</t>
  </si>
  <si>
    <t xml:space="preserve">71 Fortune Drive </t>
  </si>
  <si>
    <t>Wailuku</t>
  </si>
  <si>
    <t>808-329-1433</t>
  </si>
  <si>
    <t xml:space="preserve">XST Sport </t>
  </si>
  <si>
    <t xml:space="preserve">13190 South West Oakwood Street </t>
  </si>
  <si>
    <t>714-838-1802</t>
  </si>
  <si>
    <t>Action Waves</t>
  </si>
  <si>
    <t xml:space="preserve">42065 Washington Street Suite C </t>
  </si>
  <si>
    <t>209-358-9115</t>
  </si>
  <si>
    <t xml:space="preserve">European Fashions </t>
  </si>
  <si>
    <t>440 Shoreline Avenue</t>
  </si>
  <si>
    <t>97221</t>
  </si>
  <si>
    <t>925-937-6754</t>
  </si>
  <si>
    <t xml:space="preserve">Gimlet's Shoes Inc </t>
  </si>
  <si>
    <t xml:space="preserve">860 South Los Angeles Street </t>
  </si>
  <si>
    <t>503-517-3130</t>
  </si>
  <si>
    <t xml:space="preserve">8375 Camino Santa Fe </t>
  </si>
  <si>
    <t>90023</t>
  </si>
  <si>
    <t>714-998-7600</t>
  </si>
  <si>
    <t xml:space="preserve">Hat Company </t>
  </si>
  <si>
    <t xml:space="preserve">24825 Del Prado </t>
  </si>
  <si>
    <t>831-458-1155</t>
  </si>
  <si>
    <t xml:space="preserve">Jock Locker Room </t>
  </si>
  <si>
    <t xml:space="preserve">Uptown Mall Shopping </t>
  </si>
  <si>
    <t>408-934-9012</t>
  </si>
  <si>
    <t>Muscle Man</t>
  </si>
  <si>
    <t xml:space="preserve">320 South Pacific Street </t>
  </si>
  <si>
    <t>92688</t>
  </si>
  <si>
    <t>714-577-3375</t>
  </si>
  <si>
    <t>Surf's Up</t>
  </si>
  <si>
    <t xml:space="preserve">3114 North 31st Street </t>
  </si>
  <si>
    <t>909-699-9923</t>
  </si>
  <si>
    <t>Army Traders</t>
  </si>
  <si>
    <t xml:space="preserve">4060 West Washington Boulevard </t>
  </si>
  <si>
    <t>808-843-8632</t>
  </si>
  <si>
    <t>Monument Skateboard Company</t>
  </si>
  <si>
    <t xml:space="preserve">6607 Atlantic Avenue </t>
  </si>
  <si>
    <t>805-473-8915</t>
  </si>
  <si>
    <t>The Beach Ball</t>
  </si>
  <si>
    <t xml:space="preserve">1290 Broadway Plaza </t>
  </si>
  <si>
    <t>949-673-7184</t>
  </si>
  <si>
    <t xml:space="preserve">346 North Palm Drive </t>
  </si>
  <si>
    <t>323-962-3552</t>
  </si>
  <si>
    <t xml:space="preserve">Campus Times </t>
  </si>
  <si>
    <t xml:space="preserve">2350 Main Street </t>
  </si>
  <si>
    <t>541-754-8716</t>
  </si>
  <si>
    <t xml:space="preserve">1349 South Main Street </t>
  </si>
  <si>
    <t>949-675-9941</t>
  </si>
  <si>
    <t xml:space="preserve">14312 Chambers Road Suite B </t>
  </si>
  <si>
    <t>619-239-9269</t>
  </si>
  <si>
    <t xml:space="preserve">We are Glad Inc </t>
  </si>
  <si>
    <t xml:space="preserve">7960 Silverton Avenue Suite 202 </t>
  </si>
  <si>
    <t>415-831-2255</t>
  </si>
  <si>
    <t xml:space="preserve">Your Sport Shoppe </t>
  </si>
  <si>
    <t xml:space="preserve">4004 Lake Tahoe Boulevard </t>
  </si>
  <si>
    <t>818-998-6642</t>
  </si>
  <si>
    <t xml:space="preserve">2254 Gaviota Avenue Unit 30 </t>
  </si>
  <si>
    <t>760-291-3375</t>
  </si>
  <si>
    <t xml:space="preserve">Carol's Boutique </t>
  </si>
  <si>
    <t xml:space="preserve">218 H Street </t>
  </si>
  <si>
    <t>310-278-2259</t>
  </si>
  <si>
    <t xml:space="preserve">Kramer Family Men's Wear </t>
  </si>
  <si>
    <t xml:space="preserve">4170 North Sierra Way </t>
  </si>
  <si>
    <t>99501</t>
  </si>
  <si>
    <t>808-845-8891</t>
  </si>
  <si>
    <t>Locker Room Sports</t>
  </si>
  <si>
    <t xml:space="preserve">354 Lincoln Centre </t>
  </si>
  <si>
    <t>619-474-1553</t>
  </si>
  <si>
    <t xml:space="preserve">315 East 12th Street </t>
  </si>
  <si>
    <t>95501</t>
  </si>
  <si>
    <t>805-594-4227</t>
  </si>
  <si>
    <t xml:space="preserve">Weeping Willow Embroidery </t>
  </si>
  <si>
    <t xml:space="preserve">4306 Southeast Woodstock Boulevard </t>
  </si>
  <si>
    <t>310-823-1930</t>
  </si>
  <si>
    <t xml:space="preserve">Fiesta Time Sportswear </t>
  </si>
  <si>
    <t xml:space="preserve">13746 Victory Boulevard </t>
  </si>
  <si>
    <t>714-835-8161</t>
  </si>
  <si>
    <t xml:space="preserve">Great Appeal </t>
  </si>
  <si>
    <t xml:space="preserve">1632 Haight Street </t>
  </si>
  <si>
    <t>707-422-7700</t>
  </si>
  <si>
    <t>Headquarters for Sports</t>
  </si>
  <si>
    <t xml:space="preserve">100 East Pico Boulevard </t>
  </si>
  <si>
    <t>619-230-6253</t>
  </si>
  <si>
    <t xml:space="preserve">Northside T Shirt Factory </t>
  </si>
  <si>
    <t xml:space="preserve">990 Camino Del Rio North </t>
  </si>
  <si>
    <t>425-348-8975</t>
  </si>
  <si>
    <t>Hello!</t>
  </si>
  <si>
    <t xml:space="preserve">3585 Saviers Road </t>
  </si>
  <si>
    <t>949-494-2453</t>
  </si>
  <si>
    <t>Rebel Times Outfitters</t>
  </si>
  <si>
    <t xml:space="preserve">463 East Foothill Boulevard </t>
  </si>
  <si>
    <t>91108</t>
  </si>
  <si>
    <t>858-581-2699</t>
  </si>
  <si>
    <t xml:space="preserve">T-Shirt City </t>
  </si>
  <si>
    <t xml:space="preserve">127 East 9th Street </t>
  </si>
  <si>
    <t>Santa Fe Springs</t>
  </si>
  <si>
    <t>714-826-3755</t>
  </si>
  <si>
    <t xml:space="preserve">7361 Reseda Boulevard </t>
  </si>
  <si>
    <t>510-665-8250</t>
  </si>
  <si>
    <t xml:space="preserve">Dandelion Seed Clothing CO </t>
  </si>
  <si>
    <t xml:space="preserve">148 Interstate 80 </t>
  </si>
  <si>
    <t>707-255-8633</t>
  </si>
  <si>
    <t xml:space="preserve">275 West Kaahumanu Avenue Suite C6 </t>
  </si>
  <si>
    <t>323-549-7704</t>
  </si>
  <si>
    <t xml:space="preserve">132 West Colorado Boulevard </t>
  </si>
  <si>
    <t>760-353-4612</t>
  </si>
  <si>
    <t xml:space="preserve">Bob's Men's Shop </t>
  </si>
  <si>
    <t xml:space="preserve">11677 San Vicente Boulevard </t>
  </si>
  <si>
    <t>97110</t>
  </si>
  <si>
    <t>714-995-1737</t>
  </si>
  <si>
    <t xml:space="preserve">1010 Atlantic Avenue </t>
  </si>
  <si>
    <t>714-761-6777</t>
  </si>
  <si>
    <t xml:space="preserve">Polished Apple of California Inc 61 </t>
  </si>
  <si>
    <t xml:space="preserve">66-250 Kamehameha Highway </t>
  </si>
  <si>
    <t>425-455-2226</t>
  </si>
  <si>
    <t xml:space="preserve">PRI Manufacturing International </t>
  </si>
  <si>
    <t xml:space="preserve">10 South Main Street </t>
  </si>
  <si>
    <t>818-865-9553</t>
  </si>
  <si>
    <t xml:space="preserve">Summer Casual </t>
  </si>
  <si>
    <t xml:space="preserve">4433 South Lynwood Street </t>
  </si>
  <si>
    <t>808-922-6133</t>
  </si>
  <si>
    <t>University Goods</t>
  </si>
  <si>
    <t xml:space="preserve">3552 Lake Tahoe Boulevard </t>
  </si>
  <si>
    <t>541-346-2442</t>
  </si>
  <si>
    <t>Sandy Beach</t>
  </si>
  <si>
    <t xml:space="preserve">6750 1st Avenue South </t>
  </si>
  <si>
    <t>213-622-5891</t>
  </si>
  <si>
    <t xml:space="preserve">44830 Valley Central Way Suite 102 </t>
  </si>
  <si>
    <t>91784</t>
  </si>
  <si>
    <t>559-684-9542</t>
  </si>
  <si>
    <t>Demo Times</t>
  </si>
  <si>
    <t>94704</t>
  </si>
  <si>
    <t>808-484-6262</t>
  </si>
  <si>
    <t>Sportswear Resources</t>
  </si>
  <si>
    <t xml:space="preserve">6340 Petersburg Street </t>
  </si>
  <si>
    <t>Sonoma</t>
  </si>
  <si>
    <t>213-623-2600</t>
  </si>
  <si>
    <t>Travel Wear</t>
  </si>
  <si>
    <t xml:space="preserve">220 Los Cerritos Mall </t>
  </si>
  <si>
    <t>808-874-1342</t>
  </si>
  <si>
    <t xml:space="preserve">Be a Star Sports </t>
  </si>
  <si>
    <t xml:space="preserve">4545 La Jolla Village Drive </t>
  </si>
  <si>
    <t>323-957-8810</t>
  </si>
  <si>
    <t xml:space="preserve">Tokyo Enterprises </t>
  </si>
  <si>
    <t xml:space="preserve">Hyatt Regency Maui R </t>
  </si>
  <si>
    <t>Compton</t>
  </si>
  <si>
    <t>714-962-1316</t>
  </si>
  <si>
    <t xml:space="preserve">Cactus Threads </t>
  </si>
  <si>
    <t xml:space="preserve">13940 Ventura Boulevard </t>
  </si>
  <si>
    <t>310-542-3375</t>
  </si>
  <si>
    <t>Caliber Wear</t>
  </si>
  <si>
    <t xml:space="preserve">104 Main Street </t>
  </si>
  <si>
    <t>San Leandro</t>
  </si>
  <si>
    <t>310-657-6299</t>
  </si>
  <si>
    <t xml:space="preserve">Frank's Professional Shop </t>
  </si>
  <si>
    <t xml:space="preserve">12662 Chapman Avenue Suite D2 </t>
  </si>
  <si>
    <t>Belvedere Tiburon</t>
  </si>
  <si>
    <t>916-483-2142</t>
  </si>
  <si>
    <t xml:space="preserve">Regent's Sports </t>
  </si>
  <si>
    <t>808-537-3787</t>
  </si>
  <si>
    <t xml:space="preserve">Reservation Embroidery </t>
  </si>
  <si>
    <t>360-414-6300</t>
  </si>
  <si>
    <t xml:space="preserve">Ward Crazy Shirts Inc </t>
  </si>
  <si>
    <t xml:space="preserve">1390 Biddle Road Suite 102 </t>
  </si>
  <si>
    <t>808-592-5409</t>
  </si>
  <si>
    <t xml:space="preserve">Water's Edge Surf Shop </t>
  </si>
  <si>
    <t xml:space="preserve">22053 Victory Boulevard </t>
  </si>
  <si>
    <t>831-646-2131</t>
  </si>
  <si>
    <t xml:space="preserve">Pacific Avenue - Custom Screen Printing </t>
  </si>
  <si>
    <t>360-479-8485</t>
  </si>
  <si>
    <t xml:space="preserve">Pamas Sportswear </t>
  </si>
  <si>
    <t xml:space="preserve">822 2nd Street # 3 </t>
  </si>
  <si>
    <t>760-768-1088</t>
  </si>
  <si>
    <t xml:space="preserve">Stylemakers at the Lodge </t>
  </si>
  <si>
    <t xml:space="preserve">4164 Stephanie Way </t>
  </si>
  <si>
    <t>831-624-1615</t>
  </si>
  <si>
    <t xml:space="preserve">Swimworks </t>
  </si>
  <si>
    <t xml:space="preserve">110 East 9th Street Suite B496 </t>
  </si>
  <si>
    <t>805-379-1955</t>
  </si>
  <si>
    <t xml:space="preserve">Trading Post </t>
  </si>
  <si>
    <t xml:space="preserve">3031 South Red Hat Lane </t>
  </si>
  <si>
    <t>818-503-3344</t>
  </si>
  <si>
    <t>Therapy Center</t>
  </si>
  <si>
    <t xml:space="preserve">105 East 1st Street </t>
  </si>
  <si>
    <t>Buena Park</t>
  </si>
  <si>
    <t>213-622-1155</t>
  </si>
  <si>
    <t>Troutdale</t>
  </si>
  <si>
    <t>92024</t>
  </si>
  <si>
    <t>707-455-5710</t>
  </si>
  <si>
    <t xml:space="preserve">527 Coal Creek Road </t>
  </si>
  <si>
    <t>661-827-2894</t>
  </si>
  <si>
    <t xml:space="preserve">713 Merced Mall </t>
  </si>
  <si>
    <t>909-383-2013</t>
  </si>
  <si>
    <t xml:space="preserve">Off Price Clothing </t>
  </si>
  <si>
    <t xml:space="preserve">251 West Parks Highway </t>
  </si>
  <si>
    <t>98520</t>
  </si>
  <si>
    <t>213-749-4287</t>
  </si>
  <si>
    <t xml:space="preserve">2170 Arden Fair Mall </t>
  </si>
  <si>
    <t>626-583-9408</t>
  </si>
  <si>
    <t>Select Clothing Corp.</t>
  </si>
  <si>
    <t xml:space="preserve">25270 Marguerite Parkway </t>
  </si>
  <si>
    <t>213-745-9620</t>
  </si>
  <si>
    <t xml:space="preserve">Top T Shirts </t>
  </si>
  <si>
    <t xml:space="preserve">307 East Jefferson Boulevard </t>
  </si>
  <si>
    <t>213-747-3375</t>
  </si>
  <si>
    <t>California Sunset Clothes</t>
  </si>
  <si>
    <t>619-263-7792</t>
  </si>
  <si>
    <t xml:space="preserve">Cool Man Sportswear </t>
  </si>
  <si>
    <t xml:space="preserve">1609 South Main Street </t>
  </si>
  <si>
    <t>707-649-4906</t>
  </si>
  <si>
    <t>Distinctive Designs</t>
  </si>
  <si>
    <t xml:space="preserve">250 Post St </t>
  </si>
  <si>
    <t>619-464-2735</t>
  </si>
  <si>
    <t xml:space="preserve">Reba Activewear Discount Gymwear </t>
  </si>
  <si>
    <t xml:space="preserve">9514 Reseda Boulevard Suite 12 </t>
  </si>
  <si>
    <t>93420</t>
  </si>
  <si>
    <t>818-508-8927</t>
  </si>
  <si>
    <t xml:space="preserve">48400 Seminole Drive </t>
  </si>
  <si>
    <t>619-428-7842</t>
  </si>
  <si>
    <t>Short Course Golf Equipment</t>
  </si>
  <si>
    <t xml:space="preserve">16736 Ventura Boulevard </t>
  </si>
  <si>
    <t>98370</t>
  </si>
  <si>
    <t>408-225-6846</t>
  </si>
  <si>
    <t xml:space="preserve">Simon's Sportswear </t>
  </si>
  <si>
    <t xml:space="preserve">852 Mauna Lani Bay  </t>
  </si>
  <si>
    <t>818-765-4223</t>
  </si>
  <si>
    <t xml:space="preserve">1240 Stoneridge Road </t>
  </si>
  <si>
    <t>93103</t>
  </si>
  <si>
    <t>707-425-4482</t>
  </si>
  <si>
    <t xml:space="preserve">305 Tanforan Shopping Centre </t>
  </si>
  <si>
    <t>93901</t>
  </si>
  <si>
    <t>559-439-4364</t>
  </si>
  <si>
    <t xml:space="preserve">Anna Says Fashion </t>
  </si>
  <si>
    <t>92662</t>
  </si>
  <si>
    <t>213-622-5177</t>
  </si>
  <si>
    <t>Condor shoes</t>
  </si>
  <si>
    <t xml:space="preserve">1065 Offshore Street </t>
  </si>
  <si>
    <t>661-324-1955</t>
  </si>
  <si>
    <t xml:space="preserve">DORN Professional Shop </t>
  </si>
  <si>
    <t xml:space="preserve">4554 2nd St </t>
  </si>
  <si>
    <t>90232</t>
  </si>
  <si>
    <t>707-554-7272</t>
  </si>
  <si>
    <t xml:space="preserve">47-664 Kamehameha Highway </t>
  </si>
  <si>
    <t>310-793-4103</t>
  </si>
  <si>
    <t xml:space="preserve">Gipper Sportwear </t>
  </si>
  <si>
    <t xml:space="preserve">Fashion Fair Mall </t>
  </si>
  <si>
    <t>92606</t>
  </si>
  <si>
    <t>213-745-3721</t>
  </si>
  <si>
    <t xml:space="preserve">Team Two Racing Motor Sports </t>
  </si>
  <si>
    <t xml:space="preserve">201 East 4th Street </t>
  </si>
  <si>
    <t>530-622-9136</t>
  </si>
  <si>
    <t xml:space="preserve">June's Sports </t>
  </si>
  <si>
    <t xml:space="preserve">1211 Montana Avenue </t>
  </si>
  <si>
    <t>310-543-5353</t>
  </si>
  <si>
    <t xml:space="preserve">13000 Folsom Boulevard </t>
  </si>
  <si>
    <t>530-544-6456</t>
  </si>
  <si>
    <t>Forest Avenue Centre</t>
  </si>
  <si>
    <t>Orcas</t>
  </si>
  <si>
    <t>90278</t>
  </si>
  <si>
    <t>831-425-1313</t>
  </si>
  <si>
    <t xml:space="preserve">Speedy Outlet No 26 </t>
  </si>
  <si>
    <t xml:space="preserve">10909 Portland Avenue East </t>
  </si>
  <si>
    <t>760-804-9200</t>
  </si>
  <si>
    <t xml:space="preserve">Trend Sports Inc </t>
  </si>
  <si>
    <t>858-587-8378</t>
  </si>
  <si>
    <t xml:space="preserve">222 Western Avenue </t>
  </si>
  <si>
    <t>95051</t>
  </si>
  <si>
    <t>530-582-6686</t>
  </si>
  <si>
    <t xml:space="preserve">S L Soccer Supplies </t>
  </si>
  <si>
    <t xml:space="preserve">1515 130th Avenue Northeast </t>
  </si>
  <si>
    <t>310-519-2900</t>
  </si>
  <si>
    <t>TREMBLE</t>
  </si>
  <si>
    <t xml:space="preserve">110 East 9th Street Suite A808 </t>
  </si>
  <si>
    <t>805-306-2475</t>
  </si>
  <si>
    <t xml:space="preserve">Fly High Shoe Connection </t>
  </si>
  <si>
    <t>310-719-5420</t>
  </si>
  <si>
    <t xml:space="preserve">1253 South Los Angeles Street </t>
  </si>
  <si>
    <t>Cathedral City</t>
  </si>
  <si>
    <t>92615</t>
  </si>
  <si>
    <t>808-488-2858</t>
  </si>
  <si>
    <t xml:space="preserve">Moon Specialties Inc </t>
  </si>
  <si>
    <t xml:space="preserve">Salem Center Mall </t>
  </si>
  <si>
    <t>213-745-3714</t>
  </si>
  <si>
    <t>Champs in Action</t>
  </si>
  <si>
    <t xml:space="preserve">2971 Carlsbad Boulevard </t>
  </si>
  <si>
    <t>Burien</t>
  </si>
  <si>
    <t>559-224-6475</t>
  </si>
  <si>
    <t>Baxter and Baxter</t>
  </si>
  <si>
    <t xml:space="preserve">663 Pine Knot Avenue </t>
  </si>
  <si>
    <t>Algona</t>
  </si>
  <si>
    <t>909-788-2900</t>
  </si>
  <si>
    <t xml:space="preserve">1313 South Main Street </t>
  </si>
  <si>
    <t>98466</t>
  </si>
  <si>
    <t>541-312-7200</t>
  </si>
  <si>
    <t xml:space="preserve">Loco Poco Emporium </t>
  </si>
  <si>
    <t xml:space="preserve">318 West 9th Street Suite 501 </t>
  </si>
  <si>
    <t>808-926-7785</t>
  </si>
  <si>
    <t xml:space="preserve">1016 North Tustin Street </t>
  </si>
  <si>
    <t>253-531-8250</t>
  </si>
  <si>
    <t xml:space="preserve">Sausalito Embroidery Designs </t>
  </si>
  <si>
    <t xml:space="preserve">7311 Melrose Avenue </t>
  </si>
  <si>
    <t>91352</t>
  </si>
  <si>
    <t>415-331-1300</t>
  </si>
  <si>
    <t>TNT Sports Gear</t>
  </si>
  <si>
    <t xml:space="preserve">9801 Sierra Vista Avenue </t>
  </si>
  <si>
    <t>92545</t>
  </si>
  <si>
    <t>760-360-8879</t>
  </si>
  <si>
    <t xml:space="preserve">Perfecto Sportswear &amp; Salon &amp; Nutrition </t>
  </si>
  <si>
    <t xml:space="preserve">3669 Happy Valley Road </t>
  </si>
  <si>
    <t>310-450-3897</t>
  </si>
  <si>
    <t xml:space="preserve">Best Bodywear </t>
  </si>
  <si>
    <t xml:space="preserve">10315 Silverdale Way Northwest </t>
  </si>
  <si>
    <t>818-788-7122</t>
  </si>
  <si>
    <t xml:space="preserve">City of Angels Sporting Club </t>
  </si>
  <si>
    <t xml:space="preserve">219 Town Centre West </t>
  </si>
  <si>
    <t>310-657-8141</t>
  </si>
  <si>
    <t xml:space="preserve">KL Fashions </t>
  </si>
  <si>
    <t xml:space="preserve">12000 Southeast 82nd Avenue </t>
  </si>
  <si>
    <t>310-530-8400</t>
  </si>
  <si>
    <t>Paradise Shirt Company</t>
  </si>
  <si>
    <t xml:space="preserve">Daffodil Bowl </t>
  </si>
  <si>
    <t>808-922-5851</t>
  </si>
  <si>
    <t xml:space="preserve">1 Embarcadero Centre Suite 2430 </t>
  </si>
  <si>
    <t>92401</t>
  </si>
  <si>
    <t>310-314-1389</t>
  </si>
  <si>
    <t>Sports N More</t>
  </si>
  <si>
    <t xml:space="preserve">9773 Sierra Avenue </t>
  </si>
  <si>
    <t>714-547-2933</t>
  </si>
  <si>
    <t>Top Hats</t>
  </si>
  <si>
    <t xml:space="preserve">1612 Anita Lane </t>
  </si>
  <si>
    <t>95825</t>
  </si>
  <si>
    <t>562-493-1122</t>
  </si>
  <si>
    <t xml:space="preserve">WV Sportswear </t>
  </si>
  <si>
    <t xml:space="preserve">1316 South Main Street </t>
  </si>
  <si>
    <t>90220</t>
  </si>
  <si>
    <t>213-745-8275</t>
  </si>
  <si>
    <t xml:space="preserve">Ace Athletic Apparel </t>
  </si>
  <si>
    <t>909-390-6336</t>
  </si>
  <si>
    <t>Surf &amp; Sport by the Bay</t>
  </si>
  <si>
    <t xml:space="preserve">1640 Camino Del Rio North </t>
  </si>
  <si>
    <t>909-296-3214</t>
  </si>
  <si>
    <t xml:space="preserve">Perfect Tan </t>
  </si>
  <si>
    <t xml:space="preserve">20503 121st Ct. E. </t>
  </si>
  <si>
    <t>925-376-4608</t>
  </si>
  <si>
    <t xml:space="preserve">946 Tyler Street </t>
  </si>
  <si>
    <t>562-865-9181</t>
  </si>
  <si>
    <t>625 California Way</t>
  </si>
  <si>
    <t>90049</t>
  </si>
  <si>
    <t>714-769-9255</t>
  </si>
  <si>
    <t>Custom Designs Now</t>
  </si>
  <si>
    <t xml:space="preserve">4511 University Way Northeast </t>
  </si>
  <si>
    <t>925-846-8153</t>
  </si>
  <si>
    <t xml:space="preserve">Sports Liquidation Center </t>
  </si>
  <si>
    <t xml:space="preserve">200 West 146th Street </t>
  </si>
  <si>
    <t>323-234-7528</t>
  </si>
  <si>
    <t xml:space="preserve">1200 Victoria Ward Centre </t>
  </si>
  <si>
    <t>323-759-2903</t>
  </si>
  <si>
    <t xml:space="preserve">275 Brannan Street </t>
  </si>
  <si>
    <t>323-231-6554</t>
  </si>
  <si>
    <t xml:space="preserve">Championship Sports Wear </t>
  </si>
  <si>
    <t xml:space="preserve">7885 Greenback Lane </t>
  </si>
  <si>
    <t>93035</t>
  </si>
  <si>
    <t>310-652-7230</t>
  </si>
  <si>
    <t xml:space="preserve">George Sportswear </t>
  </si>
  <si>
    <t xml:space="preserve">2315 Northgate Boulevard </t>
  </si>
  <si>
    <t>94152</t>
  </si>
  <si>
    <t>408-227-8717</t>
  </si>
  <si>
    <t xml:space="preserve">Red Hot Bowling Centers </t>
  </si>
  <si>
    <t xml:space="preserve">14415 Dunbar Place </t>
  </si>
  <si>
    <t>310-391-5118</t>
  </si>
  <si>
    <t>270 Fox Hills Avenue</t>
  </si>
  <si>
    <t>707-434-7183</t>
  </si>
  <si>
    <t xml:space="preserve">Vintage Fair Sports </t>
  </si>
  <si>
    <t xml:space="preserve">333 N. Palm Canyon Dr Suite B-113 </t>
  </si>
  <si>
    <t>209-548-3586</t>
  </si>
  <si>
    <t>309 West Main Street</t>
  </si>
  <si>
    <t>509-489-1001</t>
  </si>
  <si>
    <t xml:space="preserve">6060 Sunrise Mall </t>
  </si>
  <si>
    <t>626-581-9872</t>
  </si>
  <si>
    <t xml:space="preserve">2550 Somersville Road Suite 60 </t>
  </si>
  <si>
    <t>95219</t>
  </si>
  <si>
    <t>808-886-2650</t>
  </si>
  <si>
    <t xml:space="preserve">101 Powell Street </t>
  </si>
  <si>
    <t>92657</t>
  </si>
  <si>
    <t>707-575-7104</t>
  </si>
  <si>
    <t>Bowlers Paradise Market</t>
  </si>
  <si>
    <t xml:space="preserve">1764 East Vernon Avenue </t>
  </si>
  <si>
    <t>650-469-6737</t>
  </si>
  <si>
    <t>Global Vision Company</t>
  </si>
  <si>
    <t xml:space="preserve">435 Atkinson Dr </t>
  </si>
  <si>
    <t>Danville</t>
  </si>
  <si>
    <t>98034</t>
  </si>
  <si>
    <t>858-455-6595</t>
  </si>
  <si>
    <t>Urban Sports USA</t>
  </si>
  <si>
    <t xml:space="preserve">2301 Simpson Avenue </t>
  </si>
  <si>
    <t>650-755-9283</t>
  </si>
  <si>
    <t xml:space="preserve">Costume Scare Wear </t>
  </si>
  <si>
    <t xml:space="preserve">7569 Melrose Avenue </t>
  </si>
  <si>
    <t>909-678-1696</t>
  </si>
  <si>
    <t xml:space="preserve">Bello's Modern Sporting Goods </t>
  </si>
  <si>
    <t xml:space="preserve">681 Leavesley Road Suite 320 </t>
  </si>
  <si>
    <t>91316</t>
  </si>
  <si>
    <t>805-543-1655</t>
  </si>
  <si>
    <t xml:space="preserve">K &amp; G Sports </t>
  </si>
  <si>
    <t xml:space="preserve">3835 Crossing Creek Road </t>
  </si>
  <si>
    <t>95119</t>
  </si>
  <si>
    <t>323-583-7097</t>
  </si>
  <si>
    <t xml:space="preserve">Miami Tan </t>
  </si>
  <si>
    <t xml:space="preserve">118 Stockton Avenue </t>
  </si>
  <si>
    <t>858-792-1129</t>
  </si>
  <si>
    <t xml:space="preserve">Sizermore Trophies &amp; Tees </t>
  </si>
  <si>
    <t xml:space="preserve">331 Santa Monica Blvd </t>
  </si>
  <si>
    <t>90211</t>
  </si>
  <si>
    <t>925-447-8897</t>
  </si>
  <si>
    <t xml:space="preserve">3744 The Barnyard </t>
  </si>
  <si>
    <t>626-581-8216</t>
  </si>
  <si>
    <t>Items Galore</t>
  </si>
  <si>
    <t>818-766-5698</t>
  </si>
  <si>
    <t>Atlee Clothiers</t>
  </si>
  <si>
    <t xml:space="preserve">210 East Olympic Boulevard </t>
  </si>
  <si>
    <t>310-451-4303</t>
  </si>
  <si>
    <t xml:space="preserve">Southern Specialty Advertising </t>
  </si>
  <si>
    <t xml:space="preserve">7751 Melrose Avenue </t>
  </si>
  <si>
    <t>93635</t>
  </si>
  <si>
    <t>541-772-1060</t>
  </si>
  <si>
    <t xml:space="preserve">The Hat Shop </t>
  </si>
  <si>
    <t xml:space="preserve">4501 South Barstow Street </t>
  </si>
  <si>
    <t>858-454-1572</t>
  </si>
  <si>
    <t>PO Box 570985</t>
  </si>
  <si>
    <t>530-583-3177</t>
  </si>
  <si>
    <t xml:space="preserve">Jean Marie Direct </t>
  </si>
  <si>
    <t xml:space="preserve">1717 North Hacienda Boulevard </t>
  </si>
  <si>
    <t>213-746-3699</t>
  </si>
  <si>
    <t xml:space="preserve">Summer Times Clothiers Inc </t>
  </si>
  <si>
    <t xml:space="preserve">333 Five Cities Drive Suite 125 </t>
  </si>
  <si>
    <t>541-994-8140</t>
  </si>
  <si>
    <t>909-484-3138</t>
  </si>
  <si>
    <t xml:space="preserve">Jason Sportswear of LA </t>
  </si>
  <si>
    <t>626-350-7301</t>
  </si>
  <si>
    <t xml:space="preserve">Moonshine Beach Club </t>
  </si>
  <si>
    <t>98346</t>
  </si>
  <si>
    <t>805-773-5829</t>
  </si>
  <si>
    <t>Sportorific</t>
  </si>
  <si>
    <t xml:space="preserve">6600 Moanalua Boulevard </t>
  </si>
  <si>
    <t>91911</t>
  </si>
  <si>
    <t>415-435-3066</t>
  </si>
  <si>
    <t>Camelot Sports</t>
  </si>
  <si>
    <t xml:space="preserve">4100 West Century Boulevard </t>
  </si>
  <si>
    <t>97402</t>
  </si>
  <si>
    <t>707-462-6535</t>
  </si>
  <si>
    <t xml:space="preserve">Waves Surf Co </t>
  </si>
  <si>
    <t xml:space="preserve">425 Vine Street Apt 418 </t>
  </si>
  <si>
    <t>808-667-7800</t>
  </si>
  <si>
    <t>Heavenly Clothier</t>
  </si>
  <si>
    <t xml:space="preserve">1000 Limahana Place Space C </t>
  </si>
  <si>
    <t>213-746-3597</t>
  </si>
  <si>
    <t xml:space="preserve">Mustards Corporate Casuals </t>
  </si>
  <si>
    <t xml:space="preserve">501 Morris Street </t>
  </si>
  <si>
    <t>714-870-9179</t>
  </si>
  <si>
    <t>Options Options</t>
  </si>
  <si>
    <t xml:space="preserve">461 South Fork Avenue Southwest </t>
  </si>
  <si>
    <t>Harbor City</t>
  </si>
  <si>
    <t>415-921-9886</t>
  </si>
  <si>
    <t>357 Georgia Avenue</t>
  </si>
  <si>
    <t>310-456-4999</t>
  </si>
  <si>
    <t>Rah!</t>
  </si>
  <si>
    <t xml:space="preserve">37 West Colorado Blvd </t>
  </si>
  <si>
    <t>415-771-7538</t>
  </si>
  <si>
    <t xml:space="preserve">Today's Beach Life </t>
  </si>
  <si>
    <t xml:space="preserve">1005 East Pescadero Avenue Suite 113 </t>
  </si>
  <si>
    <t>909-245-9556</t>
  </si>
  <si>
    <t xml:space="preserve">Century Outlet </t>
  </si>
  <si>
    <t>310-330-2453</t>
  </si>
  <si>
    <t>Wildflower Sports House</t>
  </si>
  <si>
    <t xml:space="preserve">609 South Mariposa Avenue </t>
  </si>
  <si>
    <t>213-748-9614</t>
  </si>
  <si>
    <t>3544 Main Street</t>
  </si>
  <si>
    <t>707-782-3628</t>
  </si>
  <si>
    <t>BIGG Sports Time</t>
  </si>
  <si>
    <t xml:space="preserve">224 Greenfield Avenue </t>
  </si>
  <si>
    <t>91762</t>
  </si>
  <si>
    <t>213-765-7857</t>
  </si>
  <si>
    <t xml:space="preserve">Fashion Fabulous Shopping Center </t>
  </si>
  <si>
    <t xml:space="preserve">17280 Northeast 8th Street </t>
  </si>
  <si>
    <t>559-229-8350</t>
  </si>
  <si>
    <t xml:space="preserve">Top of the Mountain Sports </t>
  </si>
  <si>
    <t xml:space="preserve">8944 South Western Avenue </t>
  </si>
  <si>
    <t>559-683-1197</t>
  </si>
  <si>
    <t xml:space="preserve">17 Pasture </t>
  </si>
  <si>
    <t>530-722-4533</t>
  </si>
  <si>
    <t xml:space="preserve">48400 Seminole Drive Suite 322 </t>
  </si>
  <si>
    <t>530-365-6851</t>
  </si>
  <si>
    <t>Monah Designers</t>
  </si>
  <si>
    <t xml:space="preserve">561 W 5th Ave </t>
  </si>
  <si>
    <t>Renton</t>
  </si>
  <si>
    <t>213-622-4165</t>
  </si>
  <si>
    <t xml:space="preserve">4775 Whittier Boulevard </t>
  </si>
  <si>
    <t>925-754-8999</t>
  </si>
  <si>
    <t>562-902-8924</t>
  </si>
  <si>
    <t>Arch Rival Industries</t>
  </si>
  <si>
    <t xml:space="preserve">1528 Bonanza Street </t>
  </si>
  <si>
    <t>94010</t>
  </si>
  <si>
    <t>415-461-5991</t>
  </si>
  <si>
    <t xml:space="preserve">Duke Rob Clothing </t>
  </si>
  <si>
    <t xml:space="preserve">2012 Bellevue Square </t>
  </si>
  <si>
    <t>99701</t>
  </si>
  <si>
    <t>808-621-5349</t>
  </si>
  <si>
    <t xml:space="preserve">9 Coastal Plaza </t>
  </si>
  <si>
    <t>94801</t>
  </si>
  <si>
    <t>808-676-6212</t>
  </si>
  <si>
    <t xml:space="preserve">The Barnyard </t>
  </si>
  <si>
    <t xml:space="preserve">10191 Donner Passage Road Suite 3 </t>
  </si>
  <si>
    <t>831-625-8853</t>
  </si>
  <si>
    <t xml:space="preserve">Aztec Sportswear </t>
  </si>
  <si>
    <t xml:space="preserve">59 Throckmorton Ave </t>
  </si>
  <si>
    <t>323-766-4050</t>
  </si>
  <si>
    <t xml:space="preserve">Catch That Wave Surf Outlet </t>
  </si>
  <si>
    <t xml:space="preserve">7556 3rd Street Promenade </t>
  </si>
  <si>
    <t>949-498-4331</t>
  </si>
  <si>
    <t xml:space="preserve">Extreme Outdoor Sportswear </t>
  </si>
  <si>
    <t>Colton</t>
  </si>
  <si>
    <t>323-263-9881</t>
  </si>
  <si>
    <t xml:space="preserve">171 Stonewood St </t>
  </si>
  <si>
    <t>206-346-3195</t>
  </si>
  <si>
    <t>Rock a Bye</t>
  </si>
  <si>
    <t>510-540-2277</t>
  </si>
  <si>
    <t>The Sports Place</t>
  </si>
  <si>
    <t xml:space="preserve">46-219 River Place </t>
  </si>
  <si>
    <t>562-468-5787</t>
  </si>
  <si>
    <t>Westcliff Marketing</t>
  </si>
  <si>
    <t xml:space="preserve">960 North Grand Avenue </t>
  </si>
  <si>
    <t>Pacoima</t>
  </si>
  <si>
    <t>444-482-9382</t>
  </si>
  <si>
    <t>Cupertino</t>
  </si>
  <si>
    <t>619-445-2943</t>
  </si>
  <si>
    <t xml:space="preserve">B &amp; D Retailers </t>
  </si>
  <si>
    <t xml:space="preserve">22537 Coast Highway </t>
  </si>
  <si>
    <t>90019</t>
  </si>
  <si>
    <t>619-422-5547</t>
  </si>
  <si>
    <t xml:space="preserve">B E S T Cyclery </t>
  </si>
  <si>
    <t xml:space="preserve">2225 West Pico Boulevard </t>
  </si>
  <si>
    <t>714-871-2974</t>
  </si>
  <si>
    <t xml:space="preserve">City Lights Surf Skate Snow </t>
  </si>
  <si>
    <t xml:space="preserve">401 East Gardena Boulevard Suite D </t>
  </si>
  <si>
    <t>619-441-5732</t>
  </si>
  <si>
    <t>High Altitude Sporting Goods</t>
  </si>
  <si>
    <t xml:space="preserve">3930 Valley Boulevard Unit E </t>
  </si>
  <si>
    <t>530-583-1490</t>
  </si>
  <si>
    <t xml:space="preserve">Irma's Professional Sport &amp; Family Clothing </t>
  </si>
  <si>
    <t xml:space="preserve">3139 Pacific Ave </t>
  </si>
  <si>
    <t>559-685-5633</t>
  </si>
  <si>
    <t xml:space="preserve">Just Soccer </t>
  </si>
  <si>
    <t xml:space="preserve">2534 Desert Oak Drive </t>
  </si>
  <si>
    <t>96732</t>
  </si>
  <si>
    <t>909-394-8005</t>
  </si>
  <si>
    <t>Rita Fashions</t>
  </si>
  <si>
    <t xml:space="preserve">475 North Lake Boulevard </t>
  </si>
  <si>
    <t>213-622-5201</t>
  </si>
  <si>
    <t>Sports Gear</t>
  </si>
  <si>
    <t xml:space="preserve">1287 South Park Victoria Drive </t>
  </si>
  <si>
    <t>760-341-1912</t>
  </si>
  <si>
    <t xml:space="preserve">The Sports Store </t>
  </si>
  <si>
    <t xml:space="preserve">4404 Ming Avenue </t>
  </si>
  <si>
    <t>95136</t>
  </si>
  <si>
    <t>213-748-2494</t>
  </si>
  <si>
    <t xml:space="preserve">150 Kaiulani Avenue </t>
  </si>
  <si>
    <t>559-227-3977</t>
  </si>
  <si>
    <t>Wright Designs and Embroidery</t>
  </si>
  <si>
    <t>Arlington</t>
  </si>
  <si>
    <t>626-339-5800</t>
  </si>
  <si>
    <t>Melinda's Sports Time</t>
  </si>
  <si>
    <t xml:space="preserve">555 Broadway </t>
  </si>
  <si>
    <t>97201</t>
  </si>
  <si>
    <t>619-336-1325</t>
  </si>
  <si>
    <t>Beachwear For Me</t>
  </si>
  <si>
    <t xml:space="preserve">1905 South Western Avenue </t>
  </si>
  <si>
    <t>91942</t>
  </si>
  <si>
    <t>805-773-4617</t>
  </si>
  <si>
    <t>Dylan Beachwear</t>
  </si>
  <si>
    <t>714-838-4334</t>
  </si>
  <si>
    <t xml:space="preserve">5050 South Santa Fe Avenue </t>
  </si>
  <si>
    <t>310-834-1910</t>
  </si>
  <si>
    <t xml:space="preserve">Nile's Sports </t>
  </si>
  <si>
    <t xml:space="preserve">125 W. Fifth Street </t>
  </si>
  <si>
    <t>91740</t>
  </si>
  <si>
    <t>213-483-5850</t>
  </si>
  <si>
    <t>Rainwear Unlimited</t>
  </si>
  <si>
    <t xml:space="preserve">Makalapua Centre </t>
  </si>
  <si>
    <t>425-430-2099</t>
  </si>
  <si>
    <t>Sport &amp; Sign</t>
  </si>
  <si>
    <t xml:space="preserve">301 Arizona Ave </t>
  </si>
  <si>
    <t>805-928-7622</t>
  </si>
  <si>
    <t xml:space="preserve">Top Dog Sportwear </t>
  </si>
  <si>
    <t xml:space="preserve">5655 East La Palma Avenue </t>
  </si>
  <si>
    <t>425-831-9426</t>
  </si>
  <si>
    <t>Bill's Times</t>
  </si>
  <si>
    <t xml:space="preserve">2108 Chestnut Street </t>
  </si>
  <si>
    <t>760-253-6683</t>
  </si>
  <si>
    <t>Body Options for Me</t>
  </si>
  <si>
    <t xml:space="preserve">5693 East Kings Canyon Road </t>
  </si>
  <si>
    <t>650-324-2822</t>
  </si>
  <si>
    <t xml:space="preserve">Doug Bland Sports </t>
  </si>
  <si>
    <t>541-386-9262</t>
  </si>
  <si>
    <t xml:space="preserve">Orange Roof Sportswear </t>
  </si>
  <si>
    <t xml:space="preserve">1326 South Broadway </t>
  </si>
  <si>
    <t>94951</t>
  </si>
  <si>
    <t>562-940-9500</t>
  </si>
  <si>
    <t xml:space="preserve">T-Shirt Mart </t>
  </si>
  <si>
    <t xml:space="preserve">5240 Wonderland Drive </t>
  </si>
  <si>
    <t>626-839-3375</t>
  </si>
  <si>
    <t xml:space="preserve">Up and Away Shooting Shirts &amp; Sportswear </t>
  </si>
  <si>
    <t xml:space="preserve">130 North King Street </t>
  </si>
  <si>
    <t>925-372-7474</t>
  </si>
  <si>
    <t xml:space="preserve">Best Sportswear Inc </t>
  </si>
  <si>
    <t xml:space="preserve">139 South Market Street </t>
  </si>
  <si>
    <t>213-747-1576</t>
  </si>
  <si>
    <t>Big Star Sports</t>
  </si>
  <si>
    <t xml:space="preserve">2323 190th Street </t>
  </si>
  <si>
    <t>213-741-2085</t>
  </si>
  <si>
    <t>Freestyle Surfin'</t>
  </si>
  <si>
    <t xml:space="preserve">35 University Avenue </t>
  </si>
  <si>
    <t>310-832-2409</t>
  </si>
  <si>
    <t>Hometown Racing Company</t>
  </si>
  <si>
    <t xml:space="preserve">448 Railroad Avenue </t>
  </si>
  <si>
    <t>818-846-3442</t>
  </si>
  <si>
    <t xml:space="preserve">5490 Fairmont Circle </t>
  </si>
  <si>
    <t>93550</t>
  </si>
  <si>
    <t>408-532-9963</t>
  </si>
  <si>
    <t xml:space="preserve">13470 Washington Boulevard </t>
  </si>
  <si>
    <t>503-659-7488</t>
  </si>
  <si>
    <t xml:space="preserve">Coldwear </t>
  </si>
  <si>
    <t xml:space="preserve">7901 Stoneridge Drive </t>
  </si>
  <si>
    <t>94110</t>
  </si>
  <si>
    <t>510-445-7211</t>
  </si>
  <si>
    <t xml:space="preserve">D B Z Clothing </t>
  </si>
  <si>
    <t>94550</t>
  </si>
  <si>
    <t>714-901-2226</t>
  </si>
  <si>
    <t>Demo Sports</t>
  </si>
  <si>
    <t xml:space="preserve">956 Market Street </t>
  </si>
  <si>
    <t>99201</t>
  </si>
  <si>
    <t>619-447-5252</t>
  </si>
  <si>
    <t xml:space="preserve">Outdoor Fun Clothing CO </t>
  </si>
  <si>
    <t xml:space="preserve">1105 South Coast Highway 101 </t>
  </si>
  <si>
    <t>91789</t>
  </si>
  <si>
    <t>503-666-7355</t>
  </si>
  <si>
    <t xml:space="preserve">Zany Sportswear </t>
  </si>
  <si>
    <t xml:space="preserve">1701 Ocean Front Walk </t>
  </si>
  <si>
    <t>909-986-1338</t>
  </si>
  <si>
    <t xml:space="preserve">Black Bear Factory Clothing Outlet </t>
  </si>
  <si>
    <t xml:space="preserve">1101 Supermall Way Suite 1210 </t>
  </si>
  <si>
    <t>909-866-5157</t>
  </si>
  <si>
    <t>Designer Brands for You</t>
  </si>
  <si>
    <t xml:space="preserve">1491 Oak Grove Cir </t>
  </si>
  <si>
    <t>925-458-7600</t>
  </si>
  <si>
    <t xml:space="preserve">June's Custom Embroidery </t>
  </si>
  <si>
    <t xml:space="preserve">5660 East Pacific Coast Hwy </t>
  </si>
  <si>
    <t>510-471-1166</t>
  </si>
  <si>
    <t>Jimmy's Wearable Art</t>
  </si>
  <si>
    <t xml:space="preserve">1500 Westlake Avenue North Suite 8 </t>
  </si>
  <si>
    <t>310-635-4747</t>
  </si>
  <si>
    <t>707 Southcenter Boulevard</t>
  </si>
  <si>
    <t>310-393-2398</t>
  </si>
  <si>
    <t xml:space="preserve">Sports Mart Inc </t>
  </si>
  <si>
    <t xml:space="preserve">1444 Northwest Garden Valley Boulevard </t>
  </si>
  <si>
    <t>510-222-3035</t>
  </si>
  <si>
    <t xml:space="preserve">20929 Ventura Boulevard Suite 15 </t>
  </si>
  <si>
    <t>96080</t>
  </si>
  <si>
    <t>203-597-6616</t>
  </si>
  <si>
    <t xml:space="preserve">Winter Mountain Sports </t>
  </si>
  <si>
    <t>509-996-4079</t>
  </si>
  <si>
    <t xml:space="preserve">180 South Coast Highway </t>
  </si>
  <si>
    <t>95223</t>
  </si>
  <si>
    <t>626-683-2299</t>
  </si>
  <si>
    <t xml:space="preserve">670 Wallace Rd NW </t>
  </si>
  <si>
    <t>415-986-6693</t>
  </si>
  <si>
    <t xml:space="preserve">Feet &amp; Tee </t>
  </si>
  <si>
    <t>661-947-1243</t>
  </si>
  <si>
    <t xml:space="preserve">620 Williams Road </t>
  </si>
  <si>
    <t>203-221-2499</t>
  </si>
  <si>
    <t xml:space="preserve">Best Sports Apparel </t>
  </si>
  <si>
    <t xml:space="preserve">2700 Colorado Boulevard </t>
  </si>
  <si>
    <t>559-627-9333</t>
  </si>
  <si>
    <t xml:space="preserve">4950 Pacific Avenue Suite 305 </t>
  </si>
  <si>
    <t>559-435-9542</t>
  </si>
  <si>
    <t xml:space="preserve">Crown Sports </t>
  </si>
  <si>
    <t>808-926-2777</t>
  </si>
  <si>
    <t xml:space="preserve">For the Sports Fan </t>
  </si>
  <si>
    <t>661-833-4753</t>
  </si>
  <si>
    <t xml:space="preserve">Howell Enterprise </t>
  </si>
  <si>
    <t xml:space="preserve">13949 Amar Road </t>
  </si>
  <si>
    <t>808-841-6333</t>
  </si>
  <si>
    <t>Out of the Blue Tailoring</t>
  </si>
  <si>
    <t xml:space="preserve">330 Santa Monica Place </t>
  </si>
  <si>
    <t>808-879-5746</t>
  </si>
  <si>
    <t>420 Kalakaua Way</t>
  </si>
  <si>
    <t>90038</t>
  </si>
  <si>
    <t>415-788-5841</t>
  </si>
  <si>
    <t xml:space="preserve">3090 North Lake Boulevard </t>
  </si>
  <si>
    <t>90225</t>
  </si>
  <si>
    <t>619-401-7160</t>
  </si>
  <si>
    <t>Treadmill Outlet</t>
  </si>
  <si>
    <t>100 Fishman's Avenue</t>
  </si>
  <si>
    <t>831-375-4306</t>
  </si>
  <si>
    <t>Fox Racing Company</t>
  </si>
  <si>
    <t>408-847-9388</t>
  </si>
  <si>
    <t xml:space="preserve">GRC Court Supplies </t>
  </si>
  <si>
    <t>637 Hartford Way</t>
  </si>
  <si>
    <t>94965</t>
  </si>
  <si>
    <t>310-456-8648</t>
  </si>
  <si>
    <t xml:space="preserve">14326 124th Avenue Northeast </t>
  </si>
  <si>
    <t>96786</t>
  </si>
  <si>
    <t>925-837-9199</t>
  </si>
  <si>
    <t>2111 Glendale Highway</t>
  </si>
  <si>
    <t>831-462-6466</t>
  </si>
  <si>
    <t xml:space="preserve">12000 Southeast 82nd Avenue Suite 2044 </t>
  </si>
  <si>
    <t>949-458-3136</t>
  </si>
  <si>
    <t xml:space="preserve">1426 South Los Angeles Street </t>
  </si>
  <si>
    <t>San Anselmo</t>
  </si>
  <si>
    <t>91205</t>
  </si>
  <si>
    <t>805-773-3600</t>
  </si>
  <si>
    <t>Fashion Explosion</t>
  </si>
  <si>
    <t xml:space="preserve">7 Colma Boulevard </t>
  </si>
  <si>
    <t>714-549-9327</t>
  </si>
  <si>
    <t>Hello</t>
  </si>
  <si>
    <t xml:space="preserve">3415 Sacramento Street </t>
  </si>
  <si>
    <t>541-997-2858</t>
  </si>
  <si>
    <t xml:space="preserve">Nile's Sports 5 </t>
  </si>
  <si>
    <t xml:space="preserve">25923 Washington Boulevard Northeast </t>
  </si>
  <si>
    <t>Clackamas</t>
  </si>
  <si>
    <t>661-947-9283</t>
  </si>
  <si>
    <t xml:space="preserve">Perfecto Sportswear </t>
  </si>
  <si>
    <t xml:space="preserve">688 West A Street </t>
  </si>
  <si>
    <t>94025</t>
  </si>
  <si>
    <t>310-325-1922</t>
  </si>
  <si>
    <t xml:space="preserve">Workmen's Outlet Streetwear </t>
  </si>
  <si>
    <t xml:space="preserve">186 Oakridge Mall </t>
  </si>
  <si>
    <t>323-782-6022</t>
  </si>
  <si>
    <t xml:space="preserve">Baymont Cyclery </t>
  </si>
  <si>
    <t xml:space="preserve">4105 Airport Way South </t>
  </si>
  <si>
    <t>805-528-3309</t>
  </si>
  <si>
    <t>Deportivo Sports</t>
  </si>
  <si>
    <t>3461 Grove Avenue</t>
  </si>
  <si>
    <t>650-872-2288</t>
  </si>
  <si>
    <t xml:space="preserve">Today's Discount Sportswear </t>
  </si>
  <si>
    <t xml:space="preserve">7253 Lankershim Boulevard </t>
  </si>
  <si>
    <t>98823</t>
  </si>
  <si>
    <t>415-614-6322</t>
  </si>
  <si>
    <t>Bicycle Works Unlimited</t>
  </si>
  <si>
    <t xml:space="preserve">40713 Highway 41 Suite 7 </t>
  </si>
  <si>
    <t>916-447-2444</t>
  </si>
  <si>
    <t xml:space="preserve">Little Sam's Island Fun </t>
  </si>
  <si>
    <t xml:space="preserve">12023 Long Beach Boulevard </t>
  </si>
  <si>
    <t>619-435-5385</t>
  </si>
  <si>
    <t xml:space="preserve">Tough Wear </t>
  </si>
  <si>
    <t xml:space="preserve">2 D Place Ii </t>
  </si>
  <si>
    <t>818-567-2881</t>
  </si>
  <si>
    <t>Battaglia Sports</t>
  </si>
  <si>
    <t xml:space="preserve">27576 Commerce Centre Dr </t>
  </si>
  <si>
    <t>310-276-1784</t>
  </si>
  <si>
    <t xml:space="preserve">879 Higuera St </t>
  </si>
  <si>
    <t>310-451-1715</t>
  </si>
  <si>
    <t>Tight Martial Arts</t>
  </si>
  <si>
    <t>Arnold</t>
  </si>
  <si>
    <t>94612</t>
  </si>
  <si>
    <t>949-497-2444</t>
  </si>
  <si>
    <t>818-610-4668</t>
  </si>
  <si>
    <t xml:space="preserve">Great Spot Clothing </t>
  </si>
  <si>
    <t xml:space="preserve">709 D Street </t>
  </si>
  <si>
    <t>95382</t>
  </si>
  <si>
    <t>323-566-3338</t>
  </si>
  <si>
    <t>Just Shoes</t>
  </si>
  <si>
    <t xml:space="preserve">72840 Highway 111 Suite 419 </t>
  </si>
  <si>
    <t>Foster City</t>
  </si>
  <si>
    <t>310-639-2691</t>
  </si>
  <si>
    <t xml:space="preserve">6340 Mission Street </t>
  </si>
  <si>
    <t>909-413-3800</t>
  </si>
  <si>
    <t>Discount Sportswear Today</t>
  </si>
  <si>
    <t xml:space="preserve">14006 Riverside Drive </t>
  </si>
  <si>
    <t>Kennewick</t>
  </si>
  <si>
    <t>530-577-6908</t>
  </si>
  <si>
    <t xml:space="preserve">1931 Wilshire Boulevard </t>
  </si>
  <si>
    <t>503-221-8855</t>
  </si>
  <si>
    <t>Heavy Metal Weights</t>
  </si>
  <si>
    <t xml:space="preserve">2360 Kiahuna Plantatin Drive </t>
  </si>
  <si>
    <t>808-734-1882</t>
  </si>
  <si>
    <t>541-344-9638</t>
  </si>
  <si>
    <t xml:space="preserve">Smith's Boardroom </t>
  </si>
  <si>
    <t>834 Resort Avenue</t>
  </si>
  <si>
    <t>Walnut</t>
  </si>
  <si>
    <t>760-753-2601</t>
  </si>
  <si>
    <t xml:space="preserve">Stanford Men's Apparel </t>
  </si>
  <si>
    <t xml:space="preserve">16150 Northeast 85th Street </t>
  </si>
  <si>
    <t>650-473-3689</t>
  </si>
  <si>
    <t xml:space="preserve">Fred's Sportswear for Kids </t>
  </si>
  <si>
    <t xml:space="preserve">10250 Santa Monica Boulevard </t>
  </si>
  <si>
    <t>98188</t>
  </si>
  <si>
    <t>323-651-8838</t>
  </si>
  <si>
    <t xml:space="preserve">Quality Children Sportswear </t>
  </si>
  <si>
    <t xml:space="preserve">2139 Tapo Street </t>
  </si>
  <si>
    <t>213-749-1867</t>
  </si>
  <si>
    <t xml:space="preserve">Second Chance Sportswear Accessories </t>
  </si>
  <si>
    <t xml:space="preserve">1150 Galleria At Tyler </t>
  </si>
  <si>
    <t>949-833-9442</t>
  </si>
  <si>
    <t xml:space="preserve">1543 West Olympic Boulevard Suite 325 </t>
  </si>
  <si>
    <t>760-721-8049</t>
  </si>
  <si>
    <t>Balance Footgear</t>
  </si>
  <si>
    <t xml:space="preserve">1224 Galleria At Tyler </t>
  </si>
  <si>
    <t>93720</t>
  </si>
  <si>
    <t>503-517-3574</t>
  </si>
  <si>
    <t xml:space="preserve">Batter's Up Clubhouse Shop </t>
  </si>
  <si>
    <t xml:space="preserve">1144 West Branch Street </t>
  </si>
  <si>
    <t>Kapaa</t>
  </si>
  <si>
    <t>760-745-5556</t>
  </si>
  <si>
    <t xml:space="preserve">Eagle Feather Outfitters </t>
  </si>
  <si>
    <t xml:space="preserve">13809 South Figueroa Street </t>
  </si>
  <si>
    <t>360-260-7700</t>
  </si>
  <si>
    <t>Express Athletics</t>
  </si>
  <si>
    <t xml:space="preserve">2169 Chestnut St </t>
  </si>
  <si>
    <t>650-365-3900</t>
  </si>
  <si>
    <t xml:space="preserve">June's Tailoring </t>
  </si>
  <si>
    <t xml:space="preserve">737 Southpoint Boulevard Suite D </t>
  </si>
  <si>
    <t>619-282-6388</t>
  </si>
  <si>
    <t xml:space="preserve">Just Tops </t>
  </si>
  <si>
    <t xml:space="preserve">4310 Lower Mission Road </t>
  </si>
  <si>
    <t>408-453-9700</t>
  </si>
  <si>
    <t>Lead Me On</t>
  </si>
  <si>
    <t xml:space="preserve">800 East Diamond Boulevard </t>
  </si>
  <si>
    <t>Belmont</t>
  </si>
  <si>
    <t>408-866-9240</t>
  </si>
  <si>
    <t>Lee's Sports Authority</t>
  </si>
  <si>
    <t xml:space="preserve">2087 East Montclair Plaza Lane </t>
  </si>
  <si>
    <t>909-875-9880</t>
  </si>
  <si>
    <t xml:space="preserve">Speedy Outlets </t>
  </si>
  <si>
    <t xml:space="preserve">2118A El Camino Real </t>
  </si>
  <si>
    <t>97303</t>
  </si>
  <si>
    <t>805-383-9200</t>
  </si>
  <si>
    <t xml:space="preserve">The Top of My Head Corporation </t>
  </si>
  <si>
    <t>562-402-2391</t>
  </si>
  <si>
    <t xml:space="preserve">3011 South El Camino Real </t>
  </si>
  <si>
    <t>510-886-4477</t>
  </si>
  <si>
    <t xml:space="preserve">Savvy Looks </t>
  </si>
  <si>
    <t>Ala Moana Center</t>
  </si>
  <si>
    <t>Chelan</t>
  </si>
  <si>
    <t>323-264-1691</t>
  </si>
  <si>
    <t xml:space="preserve">Albert's Bicycle Clothing Inc </t>
  </si>
  <si>
    <t xml:space="preserve">3550 Southeast 92nd Avenue </t>
  </si>
  <si>
    <t>310-538-2220</t>
  </si>
  <si>
    <t xml:space="preserve">950 Hotel Circle North </t>
  </si>
  <si>
    <t>510-481-8804</t>
  </si>
  <si>
    <t>Flywear by Grant</t>
  </si>
  <si>
    <t xml:space="preserve">11706 Barrington Court </t>
  </si>
  <si>
    <t>415-359-8134</t>
  </si>
  <si>
    <t>High Gear Sports</t>
  </si>
  <si>
    <t>90003</t>
  </si>
  <si>
    <t>541-386-3651</t>
  </si>
  <si>
    <t xml:space="preserve">615 Del Monte Shopping Center </t>
  </si>
  <si>
    <t>949-597-4700</t>
  </si>
  <si>
    <t>Sportwear Lane</t>
  </si>
  <si>
    <t xml:space="preserve">910 Camarillo Center Drive </t>
  </si>
  <si>
    <t>323-232-9395</t>
  </si>
  <si>
    <t>Swimwear Unlimited</t>
  </si>
  <si>
    <t xml:space="preserve">154 Beechwood Center Mall </t>
  </si>
  <si>
    <t>760-738-6440</t>
  </si>
  <si>
    <t xml:space="preserve">7210 East Green Lake Drive North </t>
  </si>
  <si>
    <t>858-452-2158</t>
  </si>
  <si>
    <t xml:space="preserve">690 Ventura Boulevard Suite 130 </t>
  </si>
  <si>
    <t>253-939-5655</t>
  </si>
  <si>
    <t xml:space="preserve">Burt's Surf Snowboard Skate </t>
  </si>
  <si>
    <t xml:space="preserve">Valley Plaza </t>
  </si>
  <si>
    <t>909-987-5844</t>
  </si>
  <si>
    <t>Freedom Sportswear Authority</t>
  </si>
  <si>
    <t>98660</t>
  </si>
  <si>
    <t>503-738-2995</t>
  </si>
  <si>
    <t>3200 Naglee Road</t>
  </si>
  <si>
    <t>760-253-9823</t>
  </si>
  <si>
    <t>Silver Cloud Innings</t>
  </si>
  <si>
    <t xml:space="preserve">953 Alamo Drive </t>
  </si>
  <si>
    <t>206-447-6400</t>
  </si>
  <si>
    <t xml:space="preserve">3060 Kerner Boulevard </t>
  </si>
  <si>
    <t>650-627-2003</t>
  </si>
  <si>
    <t xml:space="preserve">Verdugo Screen Products Inc </t>
  </si>
  <si>
    <t xml:space="preserve">868 Monterey Street Apt 1 </t>
  </si>
  <si>
    <t>Rancho Santa Margarita</t>
  </si>
  <si>
    <t>760-510-7302</t>
  </si>
  <si>
    <t>808-947-9277</t>
  </si>
  <si>
    <t xml:space="preserve">Crazy Shirt Parlor </t>
  </si>
  <si>
    <t xml:space="preserve">1019 Morro </t>
  </si>
  <si>
    <t>323-724-9961</t>
  </si>
  <si>
    <t xml:space="preserve">Edge Sporting Goods </t>
  </si>
  <si>
    <t xml:space="preserve">1975 Diamond Boulevard Suite F60 </t>
  </si>
  <si>
    <t>949-752-8842</t>
  </si>
  <si>
    <t xml:space="preserve">Jason's Sportswear </t>
  </si>
  <si>
    <t xml:space="preserve">12455 Poway Road Suite E </t>
  </si>
  <si>
    <t>559-233-2878</t>
  </si>
  <si>
    <t xml:space="preserve">Jenny's Boutique </t>
  </si>
  <si>
    <t xml:space="preserve">1070 East Dominguez Street Suite O </t>
  </si>
  <si>
    <t>94404</t>
  </si>
  <si>
    <t>209-533-4928</t>
  </si>
  <si>
    <t xml:space="preserve">Knock Out Sportswear </t>
  </si>
  <si>
    <t xml:space="preserve">1172 Great Mall Drive </t>
  </si>
  <si>
    <t>Oregon City</t>
  </si>
  <si>
    <t>213-747-9283</t>
  </si>
  <si>
    <t>Northstar Sportsgear</t>
  </si>
  <si>
    <t xml:space="preserve">Clackamas Promenade </t>
  </si>
  <si>
    <t>360-297-1896</t>
  </si>
  <si>
    <t xml:space="preserve">Outstanding Outdoor Group </t>
  </si>
  <si>
    <t xml:space="preserve">233 Main Street </t>
  </si>
  <si>
    <t>323-953-1866</t>
  </si>
  <si>
    <t xml:space="preserve">Sunshine Always </t>
  </si>
  <si>
    <t xml:space="preserve">130 West Main Street </t>
  </si>
  <si>
    <t>Orangevale</t>
  </si>
  <si>
    <t>96007</t>
  </si>
  <si>
    <t>562-439-7873</t>
  </si>
  <si>
    <t>Casanova Wear</t>
  </si>
  <si>
    <t xml:space="preserve">2655 Northgate Mall </t>
  </si>
  <si>
    <t>98243</t>
  </si>
  <si>
    <t>213-612-7627</t>
  </si>
  <si>
    <t xml:space="preserve">LLB Clubhouse Shop </t>
  </si>
  <si>
    <t xml:space="preserve">16817 South Western Avenue </t>
  </si>
  <si>
    <t>714-558-9691</t>
  </si>
  <si>
    <t xml:space="preserve">KH &amp; L Fashion </t>
  </si>
  <si>
    <t xml:space="preserve">7192 Kalanianaole Highway </t>
  </si>
  <si>
    <t>95008</t>
  </si>
  <si>
    <t>213-489-2174</t>
  </si>
  <si>
    <t xml:space="preserve">Sara's Surf N' Shore </t>
  </si>
  <si>
    <t xml:space="preserve">140 East Woodin Avenue </t>
  </si>
  <si>
    <t>808-949-6813</t>
  </si>
  <si>
    <t xml:space="preserve">Spirit Gear </t>
  </si>
  <si>
    <t xml:space="preserve">721 East San Bernardino Road Suite A </t>
  </si>
  <si>
    <t>98223</t>
  </si>
  <si>
    <t>408-746-8111</t>
  </si>
  <si>
    <t xml:space="preserve">Khaki's </t>
  </si>
  <si>
    <t xml:space="preserve">1015 Maple Avenue </t>
  </si>
  <si>
    <t>415-383-7873</t>
  </si>
  <si>
    <t>925-256-9054</t>
  </si>
  <si>
    <t>Athlete's Room</t>
  </si>
  <si>
    <t xml:space="preserve">8012 South Tacoma Way Suite 40A </t>
  </si>
  <si>
    <t>90815</t>
  </si>
  <si>
    <t>310-754-9999</t>
  </si>
  <si>
    <t xml:space="preserve">Blue Ocean Clothing </t>
  </si>
  <si>
    <t xml:space="preserve">15635 Saticoy Street </t>
  </si>
  <si>
    <t>95490</t>
  </si>
  <si>
    <t>310-676-5095</t>
  </si>
  <si>
    <t xml:space="preserve">Coastal Surf &amp; Sports </t>
  </si>
  <si>
    <t xml:space="preserve">301 Westmont Drive </t>
  </si>
  <si>
    <t>90501</t>
  </si>
  <si>
    <t>530-541-9200</t>
  </si>
  <si>
    <t xml:space="preserve">Cosmopolitan Sun Shop </t>
  </si>
  <si>
    <t>Campbell</t>
  </si>
  <si>
    <t>99515</t>
  </si>
  <si>
    <t>808-395-3375</t>
  </si>
  <si>
    <t xml:space="preserve">D.L.G. Enterprises </t>
  </si>
  <si>
    <t xml:space="preserve">2849 San Pablo Avenue </t>
  </si>
  <si>
    <t>619-334-3669</t>
  </si>
  <si>
    <t xml:space="preserve">Krazy Kwilt Silk Screening </t>
  </si>
  <si>
    <t>323-724-1660</t>
  </si>
  <si>
    <t xml:space="preserve">2133 South Mooney Boulevard </t>
  </si>
  <si>
    <t>99337</t>
  </si>
  <si>
    <t>949-721-3299</t>
  </si>
  <si>
    <t xml:space="preserve">Stephen's  T-shirt &amp; Sportswear </t>
  </si>
  <si>
    <t xml:space="preserve">427 W Betteravia Rd </t>
  </si>
  <si>
    <t>562-924-5765</t>
  </si>
  <si>
    <t xml:space="preserve">The Beach Ball Company </t>
  </si>
  <si>
    <t>232 Sun Avenue</t>
  </si>
  <si>
    <t>707-782-2776</t>
  </si>
  <si>
    <t xml:space="preserve">Turners Academy of Martial Arts </t>
  </si>
  <si>
    <t xml:space="preserve">155 Spring Street West </t>
  </si>
  <si>
    <t>95926</t>
  </si>
  <si>
    <t>805-264-3438</t>
  </si>
  <si>
    <t xml:space="preserve">Your Tanning Salon </t>
  </si>
  <si>
    <t xml:space="preserve">48750 Seminole Drive </t>
  </si>
  <si>
    <t>Porterville</t>
  </si>
  <si>
    <t>310-372-1626</t>
  </si>
  <si>
    <t xml:space="preserve">Hot Cards </t>
  </si>
  <si>
    <t xml:space="preserve">769 East 15th Street </t>
  </si>
  <si>
    <t>509-952-3999</t>
  </si>
  <si>
    <t xml:space="preserve">Button Down Home AKA </t>
  </si>
  <si>
    <t xml:space="preserve">3760 West McFadden Avenue </t>
  </si>
  <si>
    <t>425-637-5757</t>
  </si>
  <si>
    <t>Dancer's Dreamwear</t>
  </si>
  <si>
    <t xml:space="preserve">3-2600 Kaumualii Highway Suite 2032 </t>
  </si>
  <si>
    <t>805-543-4647</t>
  </si>
  <si>
    <t xml:space="preserve">1343 Orange Avenue </t>
  </si>
  <si>
    <t>714-257-8600</t>
  </si>
  <si>
    <t>Sole Happenings</t>
  </si>
  <si>
    <t xml:space="preserve">10800 West Pico Boulevard Suite 297 </t>
  </si>
  <si>
    <t>509-754-4996</t>
  </si>
  <si>
    <t>Village Sport Authority</t>
  </si>
  <si>
    <t xml:space="preserve">14312 Chambers Road </t>
  </si>
  <si>
    <t>831-624-2218</t>
  </si>
  <si>
    <t xml:space="preserve">801 Southwest 16th Street </t>
  </si>
  <si>
    <t>94579</t>
  </si>
  <si>
    <t>907-258-2532</t>
  </si>
  <si>
    <t>Channel My Energy</t>
  </si>
  <si>
    <t xml:space="preserve">1215 Vicente Street </t>
  </si>
  <si>
    <t>92040</t>
  </si>
  <si>
    <t>949-631-4000</t>
  </si>
  <si>
    <t xml:space="preserve">7350 Melrose Avenue Suite C </t>
  </si>
  <si>
    <t>808-661-8888</t>
  </si>
  <si>
    <t>See Spot Run</t>
  </si>
  <si>
    <t xml:space="preserve">924 5th Avenue </t>
  </si>
  <si>
    <t>562-951-9808</t>
  </si>
  <si>
    <t xml:space="preserve">113 Main Street </t>
  </si>
  <si>
    <t>95616</t>
  </si>
  <si>
    <t>650-571-2511</t>
  </si>
  <si>
    <t>Hockey Puck</t>
  </si>
  <si>
    <t xml:space="preserve">300 North Coast Highway </t>
  </si>
  <si>
    <t>888-286-6526</t>
  </si>
  <si>
    <t xml:space="preserve">Morrison's Clue </t>
  </si>
  <si>
    <t>92831</t>
  </si>
  <si>
    <t>916-446-9268</t>
  </si>
  <si>
    <t xml:space="preserve">Bowler's Bag </t>
  </si>
  <si>
    <t>559-322-7606</t>
  </si>
  <si>
    <t xml:space="preserve">Jack's Sportswear </t>
  </si>
  <si>
    <t>909-820-2951</t>
  </si>
  <si>
    <t xml:space="preserve">KAM MFG CO Inc </t>
  </si>
  <si>
    <t xml:space="preserve">125 Rockwood Avenue </t>
  </si>
  <si>
    <t>509-326-8397</t>
  </si>
  <si>
    <t xml:space="preserve">King's Sportswear </t>
  </si>
  <si>
    <t xml:space="preserve">321 High School Road Northeast </t>
  </si>
  <si>
    <t>562-862-1031</t>
  </si>
  <si>
    <t>Playclothes for Kids</t>
  </si>
  <si>
    <t xml:space="preserve">757 Parkway Plaza </t>
  </si>
  <si>
    <t xml:space="preserve">Prime Time Sports </t>
  </si>
  <si>
    <t xml:space="preserve">16625 Redmond Way Suite 206 </t>
  </si>
  <si>
    <t>909-482-9118</t>
  </si>
  <si>
    <t>Soccer Needs</t>
  </si>
  <si>
    <t xml:space="preserve">317 North Mission Road </t>
  </si>
  <si>
    <t>877-976-1267</t>
  </si>
  <si>
    <t xml:space="preserve">10933 Valley Mall </t>
  </si>
  <si>
    <t>650-345-1121</t>
  </si>
  <si>
    <t>909-428-4323</t>
  </si>
  <si>
    <t xml:space="preserve">781 Dolliver Street </t>
  </si>
  <si>
    <t>808-843-4990</t>
  </si>
  <si>
    <t>Good Sport</t>
  </si>
  <si>
    <t>874 West Main Street</t>
  </si>
  <si>
    <t>925-251-3387</t>
  </si>
  <si>
    <t xml:space="preserve">Hockey Store </t>
  </si>
  <si>
    <t xml:space="preserve">4901 Morena Boulevard Suite 402 </t>
  </si>
  <si>
    <t>425-823-7726</t>
  </si>
  <si>
    <t>Jackets for You</t>
  </si>
  <si>
    <t xml:space="preserve">11600 Alondra Blvd </t>
  </si>
  <si>
    <t>425-357-3525</t>
  </si>
  <si>
    <t xml:space="preserve">14006 Riverside Dr </t>
  </si>
  <si>
    <t>323-837-4797</t>
  </si>
  <si>
    <t xml:space="preserve">Back to Nature Sportswear </t>
  </si>
  <si>
    <t xml:space="preserve">1118 Glendale Galleria </t>
  </si>
  <si>
    <t>213-747-5188</t>
  </si>
  <si>
    <t xml:space="preserve">2800 Leavenworth Street </t>
  </si>
  <si>
    <t>714-557-2200</t>
  </si>
  <si>
    <t xml:space="preserve">Salty Times Surf &amp; Sport </t>
  </si>
  <si>
    <t>310-519-7828</t>
  </si>
  <si>
    <t>Top Dog Games</t>
  </si>
  <si>
    <t xml:space="preserve">8670 Geer Road </t>
  </si>
  <si>
    <t>94041</t>
  </si>
  <si>
    <t>707-569-3628</t>
  </si>
  <si>
    <t xml:space="preserve">Baby Time </t>
  </si>
  <si>
    <t>125 Hillsdale Avenue</t>
  </si>
  <si>
    <t>El Monte</t>
  </si>
  <si>
    <t>760-720-3895</t>
  </si>
  <si>
    <t xml:space="preserve">2025 Van Ness Avenue </t>
  </si>
  <si>
    <t>310-854-9954</t>
  </si>
  <si>
    <t xml:space="preserve">Rochel's Greek Row </t>
  </si>
  <si>
    <t>818-775-8424</t>
  </si>
  <si>
    <t xml:space="preserve">Black Bear Professional Shop </t>
  </si>
  <si>
    <t xml:space="preserve">342 Southwest Bay Boulevard </t>
  </si>
  <si>
    <t>206-682-1164</t>
  </si>
  <si>
    <t>Bonafide Sports</t>
  </si>
  <si>
    <t xml:space="preserve">3373 Perrydale Ct </t>
  </si>
  <si>
    <t>213-763-1336</t>
  </si>
  <si>
    <t xml:space="preserve">International Clothing </t>
  </si>
  <si>
    <t>310-212-8079</t>
  </si>
  <si>
    <t xml:space="preserve">Phosphoric Gait </t>
  </si>
  <si>
    <t xml:space="preserve">3772 West MLK J </t>
  </si>
  <si>
    <t>415-381-3677</t>
  </si>
  <si>
    <t xml:space="preserve">Shelter Streetwise Outlet </t>
  </si>
  <si>
    <t xml:space="preserve">125 Beach Street </t>
  </si>
  <si>
    <t>714-424-9500</t>
  </si>
  <si>
    <t>Slack Shop</t>
  </si>
  <si>
    <t xml:space="preserve">208 Hamilton Avenue </t>
  </si>
  <si>
    <t>760-346-5632</t>
  </si>
  <si>
    <t xml:space="preserve">Sports Vision Inc </t>
  </si>
  <si>
    <t xml:space="preserve">1016 Irvine Avenue </t>
  </si>
  <si>
    <t>949-722-5489</t>
  </si>
  <si>
    <t xml:space="preserve">T-Shirts Plus Sports </t>
  </si>
  <si>
    <t xml:space="preserve">6 Merrill Street </t>
  </si>
  <si>
    <t>209-668-7603</t>
  </si>
  <si>
    <t xml:space="preserve">Urban Soccer League </t>
  </si>
  <si>
    <t xml:space="preserve">1427 1st Avenue </t>
  </si>
  <si>
    <t>626-338-3890</t>
  </si>
  <si>
    <t xml:space="preserve">1808 18th Street </t>
  </si>
  <si>
    <t>310-474-2479</t>
  </si>
  <si>
    <t xml:space="preserve">Knock It Down Sports Apparel </t>
  </si>
  <si>
    <t xml:space="preserve">3 Studebaker </t>
  </si>
  <si>
    <t>93105</t>
  </si>
  <si>
    <t>661-322-4817</t>
  </si>
  <si>
    <t xml:space="preserve">690 Main Street Suite A </t>
  </si>
  <si>
    <t>96741</t>
  </si>
  <si>
    <t>907-278-2112</t>
  </si>
  <si>
    <t>Sea Biscuits</t>
  </si>
  <si>
    <t>93230</t>
  </si>
  <si>
    <t>213-622-1533</t>
  </si>
  <si>
    <t xml:space="preserve">Spike's Apparel </t>
  </si>
  <si>
    <t xml:space="preserve">18659 Brookhurst </t>
  </si>
  <si>
    <t>209-477-7848</t>
  </si>
  <si>
    <t>Undercover Sportswear</t>
  </si>
  <si>
    <t xml:space="preserve">10317 Mills Avenue </t>
  </si>
  <si>
    <t>94086</t>
  </si>
  <si>
    <t>310-458-2726</t>
  </si>
  <si>
    <t xml:space="preserve">1917 Santa Anita Avenue </t>
  </si>
  <si>
    <t>541-344-8865</t>
  </si>
  <si>
    <t>Bennett's</t>
  </si>
  <si>
    <t xml:space="preserve">292 Great Mall Drive </t>
  </si>
  <si>
    <t>95628</t>
  </si>
  <si>
    <t>415-441-3554</t>
  </si>
  <si>
    <t xml:space="preserve">Century Mart Sports </t>
  </si>
  <si>
    <t xml:space="preserve">1525 South Main Street # A </t>
  </si>
  <si>
    <t>Felton</t>
  </si>
  <si>
    <t>213-687-2453</t>
  </si>
  <si>
    <t xml:space="preserve">County Sporting Goods </t>
  </si>
  <si>
    <t>800 Clifty Avenue</t>
  </si>
  <si>
    <t>209-368-1231</t>
  </si>
  <si>
    <t xml:space="preserve">H &amp; L Jobbing Inc </t>
  </si>
  <si>
    <t xml:space="preserve">1602 South Main Street </t>
  </si>
  <si>
    <t>98121</t>
  </si>
  <si>
    <t>213-627-7166</t>
  </si>
  <si>
    <t xml:space="preserve">Major Joes Sportswear </t>
  </si>
  <si>
    <t xml:space="preserve">5 Sand Island Access Rd Bldg 914 </t>
  </si>
  <si>
    <t>310-885-4401</t>
  </si>
  <si>
    <t xml:space="preserve">R W Manufacturing Inc </t>
  </si>
  <si>
    <t>100 Fisherman's Way</t>
  </si>
  <si>
    <t>760-439-4493</t>
  </si>
  <si>
    <t xml:space="preserve">Skate House Outlet </t>
  </si>
  <si>
    <t xml:space="preserve">6817 Balboa Boulevard </t>
  </si>
  <si>
    <t>831-464-1494</t>
  </si>
  <si>
    <t>619-234-7890</t>
  </si>
  <si>
    <t xml:space="preserve">Wildfire Fashion Blaze </t>
  </si>
  <si>
    <t xml:space="preserve">1521 West Whittier Boulevard </t>
  </si>
  <si>
    <t>91706</t>
  </si>
  <si>
    <t>310-674-7332</t>
  </si>
  <si>
    <t>Body Avenue</t>
  </si>
  <si>
    <t xml:space="preserve">9501 Santa Monica Boulevard </t>
  </si>
  <si>
    <t>310-406-1632</t>
  </si>
  <si>
    <t xml:space="preserve">Unlimited Sportswear </t>
  </si>
  <si>
    <t>Valley Plaza Shopping Center</t>
  </si>
  <si>
    <t>626-969-6716</t>
  </si>
  <si>
    <t xml:space="preserve">1402 Southeast Everett Mall Way </t>
  </si>
  <si>
    <t>707-451-2092</t>
  </si>
  <si>
    <t xml:space="preserve">Jock Image No 2 </t>
  </si>
  <si>
    <t>510-783-4116</t>
  </si>
  <si>
    <t>Master Sports</t>
  </si>
  <si>
    <t xml:space="preserve">899 Embarcadero </t>
  </si>
  <si>
    <t>323-231-7946</t>
  </si>
  <si>
    <t xml:space="preserve">Outlet Sportswear </t>
  </si>
  <si>
    <t xml:space="preserve">4417 La Jolla Village Drive </t>
  </si>
  <si>
    <t>909-681-4381</t>
  </si>
  <si>
    <t xml:space="preserve">8950 Villa La Jolla Drive Suite 1242 </t>
  </si>
  <si>
    <t>360-256-1543</t>
  </si>
  <si>
    <t xml:space="preserve">Just for Girls Gear </t>
  </si>
  <si>
    <t xml:space="preserve">760 North Lake Boulevard </t>
  </si>
  <si>
    <t>541-857-7938</t>
  </si>
  <si>
    <t xml:space="preserve">Pine Tree Store </t>
  </si>
  <si>
    <t xml:space="preserve">208 North Tremont Street </t>
  </si>
  <si>
    <t>209-736-2197</t>
  </si>
  <si>
    <t xml:space="preserve">Razor's Edge Racing </t>
  </si>
  <si>
    <t>90033</t>
  </si>
  <si>
    <t>808-485-1690</t>
  </si>
  <si>
    <t>Salazar Designs</t>
  </si>
  <si>
    <t xml:space="preserve">1637 Hollenbeck Avenue </t>
  </si>
  <si>
    <t>310-679-2100</t>
  </si>
  <si>
    <t xml:space="preserve">Sports Cards Unlimited </t>
  </si>
  <si>
    <t xml:space="preserve">5353 Portland Expressway </t>
  </si>
  <si>
    <t>509-754-6842</t>
  </si>
  <si>
    <t>386 Kona Avenue</t>
  </si>
  <si>
    <t>818-996-1883</t>
  </si>
  <si>
    <t xml:space="preserve">5630 Paseo Del Norte </t>
  </si>
  <si>
    <t>209-836-1960</t>
  </si>
  <si>
    <t>559-440-2104</t>
  </si>
  <si>
    <t>Perry Wilson Goods</t>
  </si>
  <si>
    <t xml:space="preserve">2122 West Oceanfront </t>
  </si>
  <si>
    <t>213-749-9699</t>
  </si>
  <si>
    <t xml:space="preserve">Vintage Faire Mall </t>
  </si>
  <si>
    <t>916-920-1101</t>
  </si>
  <si>
    <t>Replay Sports Equipment</t>
  </si>
  <si>
    <t xml:space="preserve">420 South Grand Avenue </t>
  </si>
  <si>
    <t>93424</t>
  </si>
  <si>
    <t>707-254-5999</t>
  </si>
  <si>
    <t xml:space="preserve">425 Broadway </t>
  </si>
  <si>
    <t>562-869-2285</t>
  </si>
  <si>
    <t xml:space="preserve">21st Century Products </t>
  </si>
  <si>
    <t xml:space="preserve">71 Fortune Drive Suite 846 </t>
  </si>
  <si>
    <t>323-589-6248</t>
  </si>
  <si>
    <t>Athletics Underground</t>
  </si>
  <si>
    <t xml:space="preserve">3477 Lake Tahoe Boulevard </t>
  </si>
  <si>
    <t>916-483-4900</t>
  </si>
  <si>
    <t>Bubbles Above</t>
  </si>
  <si>
    <t xml:space="preserve">P.O. Box 1289 </t>
  </si>
  <si>
    <t>425-487-4207</t>
  </si>
  <si>
    <t>In-Transit Sporting Goods</t>
  </si>
  <si>
    <t xml:space="preserve">999 Freeway Drive </t>
  </si>
  <si>
    <t>714-379-9554</t>
  </si>
  <si>
    <t xml:space="preserve">Jon The Tailor </t>
  </si>
  <si>
    <t xml:space="preserve">427 W Batravia Rd </t>
  </si>
  <si>
    <t>909-925-2092</t>
  </si>
  <si>
    <t>My Best Body</t>
  </si>
  <si>
    <t xml:space="preserve">4329 El Camino Real </t>
  </si>
  <si>
    <t>415-776-4393</t>
  </si>
  <si>
    <t xml:space="preserve">Summit Outfitters 469 </t>
  </si>
  <si>
    <t xml:space="preserve">2638 North Figueroa Street </t>
  </si>
  <si>
    <t>360-705-3610</t>
  </si>
  <si>
    <t xml:space="preserve">The Dugout </t>
  </si>
  <si>
    <t xml:space="preserve">1613 Chelsea Road #333 </t>
  </si>
  <si>
    <t>415-951-4287</t>
  </si>
  <si>
    <t>Valenti  Dance</t>
  </si>
  <si>
    <t xml:space="preserve">620 Lincoln Boulevard </t>
  </si>
  <si>
    <t>213-748-8276</t>
  </si>
  <si>
    <t>Figuero Sports</t>
  </si>
  <si>
    <t xml:space="preserve">1022 Truxtun Avenue </t>
  </si>
  <si>
    <t>858-268-1494</t>
  </si>
  <si>
    <t>Gene's Professional Wear</t>
  </si>
  <si>
    <t xml:space="preserve">2050 Lake Tahoe Boulevard </t>
  </si>
  <si>
    <t>97031</t>
  </si>
  <si>
    <t>707-775-1111</t>
  </si>
  <si>
    <t>300 Appleton Road</t>
  </si>
  <si>
    <t>562-633-4280</t>
  </si>
  <si>
    <t>Professional Sporting Goods</t>
  </si>
  <si>
    <t xml:space="preserve">1425 Gardena Avenue Suite 7 </t>
  </si>
  <si>
    <t>714-839-7220</t>
  </si>
  <si>
    <t>Quantum Times</t>
  </si>
  <si>
    <t>2782 Kahala Avenue</t>
  </si>
  <si>
    <t>310-514-9444</t>
  </si>
  <si>
    <t xml:space="preserve">Just Outdoor Clothing </t>
  </si>
  <si>
    <t>1151 S Moanalua Rd</t>
  </si>
  <si>
    <t>415-659-1919</t>
  </si>
  <si>
    <t xml:space="preserve">740 Ventura Boulevard Suite 202 </t>
  </si>
  <si>
    <t>415-927-9395</t>
  </si>
  <si>
    <t xml:space="preserve">Damon's Ladies Fashions </t>
  </si>
  <si>
    <t>408-524-4212</t>
  </si>
  <si>
    <t>Mary Mac Come Back</t>
  </si>
  <si>
    <t xml:space="preserve">10 Monterey Street </t>
  </si>
  <si>
    <t>818-764-2444</t>
  </si>
  <si>
    <t xml:space="preserve">Pacific Connection Limited </t>
  </si>
  <si>
    <t xml:space="preserve">4532Crenshaw Blvd </t>
  </si>
  <si>
    <t>Anacortes</t>
  </si>
  <si>
    <t>808-593-5477</t>
  </si>
  <si>
    <t xml:space="preserve">116 East 4th Street </t>
  </si>
  <si>
    <t>707-462-2439</t>
  </si>
  <si>
    <t>Young &amp; Restless Apparel</t>
  </si>
  <si>
    <t xml:space="preserve">15321 7th Street </t>
  </si>
  <si>
    <t>949-675-1723</t>
  </si>
  <si>
    <t>Champs at Bayside</t>
  </si>
  <si>
    <t xml:space="preserve">1213 Maple Avenue </t>
  </si>
  <si>
    <t>92113</t>
  </si>
  <si>
    <t>360-944-4175</t>
  </si>
  <si>
    <t xml:space="preserve">Lay It On The Line Sports </t>
  </si>
  <si>
    <t>Livermore</t>
  </si>
  <si>
    <t>213-765-2711</t>
  </si>
  <si>
    <t xml:space="preserve">Aloha </t>
  </si>
  <si>
    <t>90260</t>
  </si>
  <si>
    <t>408-281-9369</t>
  </si>
  <si>
    <t xml:space="preserve">Crabby Joes Clothes </t>
  </si>
  <si>
    <t xml:space="preserve">1404 West Vernon Avenue </t>
  </si>
  <si>
    <t>92173</t>
  </si>
  <si>
    <t>503-738-3375</t>
  </si>
  <si>
    <t xml:space="preserve">640 Southwest Broadway </t>
  </si>
  <si>
    <t>626-793-8451</t>
  </si>
  <si>
    <t xml:space="preserve">11718 Montana Avenue </t>
  </si>
  <si>
    <t>253-946-5005</t>
  </si>
  <si>
    <t xml:space="preserve">1 Aloha Tower Drive Unit 171 </t>
  </si>
  <si>
    <t>760-779-3263</t>
  </si>
  <si>
    <t>Silly Goose</t>
  </si>
  <si>
    <t xml:space="preserve">2075 East Highland Avenue Suite B </t>
  </si>
  <si>
    <t>408-288-6400</t>
  </si>
  <si>
    <t>Spin a Platter</t>
  </si>
  <si>
    <t xml:space="preserve">128 South Washington Street </t>
  </si>
  <si>
    <t>925-283-1022</t>
  </si>
  <si>
    <t>95476</t>
  </si>
  <si>
    <t>Big Daddy O</t>
  </si>
  <si>
    <t>93960</t>
  </si>
  <si>
    <t>360-378-2275</t>
  </si>
  <si>
    <t xml:space="preserve">Bikinis </t>
  </si>
  <si>
    <t xml:space="preserve">180 College Avenue Shopping Centre </t>
  </si>
  <si>
    <t>916-721-7861</t>
  </si>
  <si>
    <t xml:space="preserve">Button Down Clothing Store </t>
  </si>
  <si>
    <t xml:space="preserve">3500 South Meridian Suite 950 </t>
  </si>
  <si>
    <t>916-929-1030</t>
  </si>
  <si>
    <t xml:space="preserve">13701 Marina Pointe Dr </t>
  </si>
  <si>
    <t>310-375-5477</t>
  </si>
  <si>
    <t xml:space="preserve">14106 Ventura Boulevard </t>
  </si>
  <si>
    <t>818-715-9685</t>
  </si>
  <si>
    <t xml:space="preserve">Vero Beach Sportswear </t>
  </si>
  <si>
    <t xml:space="preserve">4021 South Western Avenue </t>
  </si>
  <si>
    <t>Vero Beach</t>
  </si>
  <si>
    <t>760-951-6550</t>
  </si>
  <si>
    <t xml:space="preserve">Bently Mall </t>
  </si>
  <si>
    <t>Antioch</t>
  </si>
  <si>
    <t>530-722-7804</t>
  </si>
  <si>
    <t>Joggers Haven</t>
  </si>
  <si>
    <t xml:space="preserve">1110 Hilltop Mall Road </t>
  </si>
  <si>
    <t>253-833-7171</t>
  </si>
  <si>
    <t xml:space="preserve">Champagne Apparel </t>
  </si>
  <si>
    <t xml:space="preserve">1444 Daisy Avenue </t>
  </si>
  <si>
    <t>94574</t>
  </si>
  <si>
    <t>949-551-8701</t>
  </si>
  <si>
    <t>Emerald City Professional Sports</t>
  </si>
  <si>
    <t xml:space="preserve">1209 11th Street Lower </t>
  </si>
  <si>
    <t>206-275-2663</t>
  </si>
  <si>
    <t>Steve Fairmont Advertising</t>
  </si>
  <si>
    <t xml:space="preserve">8024 Soquel Drive # A </t>
  </si>
  <si>
    <t>805-984-6600</t>
  </si>
  <si>
    <t xml:space="preserve">2131 South Mooney Boulevard </t>
  </si>
  <si>
    <t>209-342-1088</t>
  </si>
  <si>
    <t xml:space="preserve">9784 Sierra Avenue </t>
  </si>
  <si>
    <t>90067</t>
  </si>
  <si>
    <t>503-281-1902</t>
  </si>
  <si>
    <t>661-396-4998</t>
  </si>
  <si>
    <t xml:space="preserve">17600 Collier Avenue Suite F152 </t>
  </si>
  <si>
    <t>909-922-6244</t>
  </si>
  <si>
    <t xml:space="preserve">Bright Lights Sports Wear </t>
  </si>
  <si>
    <t xml:space="preserve">1133 Artesia Boulevard </t>
  </si>
  <si>
    <t>818-994-3696</t>
  </si>
  <si>
    <t xml:space="preserve">BVP </t>
  </si>
  <si>
    <t xml:space="preserve">363 Newport Center Drive </t>
  </si>
  <si>
    <t>97138</t>
  </si>
  <si>
    <t>323-773-4388</t>
  </si>
  <si>
    <t xml:space="preserve">Dog House Productions </t>
  </si>
  <si>
    <t xml:space="preserve">2617 South King Street </t>
  </si>
  <si>
    <t>805-648-6266</t>
  </si>
  <si>
    <t>Family Discount Company</t>
  </si>
  <si>
    <t>805-641-7711</t>
  </si>
  <si>
    <t xml:space="preserve">12000 Southeast 82nd Avenue Suite 2009 </t>
  </si>
  <si>
    <t>96826</t>
  </si>
  <si>
    <t>213-741-8468</t>
  </si>
  <si>
    <t xml:space="preserve">Melrose Avenue Sports Gear </t>
  </si>
  <si>
    <t xml:space="preserve">Fox Hills Mall </t>
  </si>
  <si>
    <t>92531</t>
  </si>
  <si>
    <t>323-653-1663</t>
  </si>
  <si>
    <t>980 Regency Avenue</t>
  </si>
  <si>
    <t>760-352-2444</t>
  </si>
  <si>
    <t>Splash Times</t>
  </si>
  <si>
    <t>367 33rd Avenue</t>
  </si>
  <si>
    <t>858-549-5353</t>
  </si>
  <si>
    <t xml:space="preserve">2276 Galleria At Tyler </t>
  </si>
  <si>
    <t>925-225-7227</t>
  </si>
  <si>
    <t xml:space="preserve">1763 Placentia Avenue </t>
  </si>
  <si>
    <t>323-780-1515</t>
  </si>
  <si>
    <t>Walt's Professional Sports</t>
  </si>
  <si>
    <t xml:space="preserve">1704 North Tustin Street </t>
  </si>
  <si>
    <t>253-661-7862</t>
  </si>
  <si>
    <t xml:space="preserve">15635 East Broadway Avenue </t>
  </si>
  <si>
    <t>407-324-1659</t>
  </si>
  <si>
    <t xml:space="preserve">Christine's Place </t>
  </si>
  <si>
    <t xml:space="preserve">865 Market Street Suite 148 </t>
  </si>
  <si>
    <t>323-235-1007</t>
  </si>
  <si>
    <t>Clothes Line</t>
  </si>
  <si>
    <t xml:space="preserve">2907 College Avenue </t>
  </si>
  <si>
    <t>209-754-1645</t>
  </si>
  <si>
    <t>Moorpark</t>
  </si>
  <si>
    <t>909-674-9362</t>
  </si>
  <si>
    <t xml:space="preserve">3109 Imperial Avenue </t>
  </si>
  <si>
    <t>805-650-4300</t>
  </si>
  <si>
    <t xml:space="preserve">Vital Sports Inc. </t>
  </si>
  <si>
    <t xml:space="preserve">633 South San Gabriel Boulevard </t>
  </si>
  <si>
    <t>661-799-6900</t>
  </si>
  <si>
    <t xml:space="preserve">Winners World </t>
  </si>
  <si>
    <t xml:space="preserve">622 Highway 101 </t>
  </si>
  <si>
    <t>949-494-8166</t>
  </si>
  <si>
    <t xml:space="preserve">Young Style Sport Wear Inc </t>
  </si>
  <si>
    <t xml:space="preserve">Maui Mall </t>
  </si>
  <si>
    <t>Maui</t>
  </si>
  <si>
    <t>323-751-1550</t>
  </si>
  <si>
    <t xml:space="preserve">Hillside Inc </t>
  </si>
  <si>
    <t xml:space="preserve">672 L Street </t>
  </si>
  <si>
    <t>808-942-7875</t>
  </si>
  <si>
    <t xml:space="preserve">A1 Sportswear </t>
  </si>
  <si>
    <t xml:space="preserve">1527 Fillmore St </t>
  </si>
  <si>
    <t>92211</t>
  </si>
  <si>
    <t>310-396-2326</t>
  </si>
  <si>
    <t xml:space="preserve">1201 West Rancho Vista Boulevard </t>
  </si>
  <si>
    <t>93662</t>
  </si>
  <si>
    <t>818-764-2900</t>
  </si>
  <si>
    <t>Scrimmage</t>
  </si>
  <si>
    <t xml:space="preserve">204 West Rosecrans Avenue </t>
  </si>
  <si>
    <t>818-705-1388</t>
  </si>
  <si>
    <t xml:space="preserve">3637 Arundell Circle Suite A </t>
  </si>
  <si>
    <t>503-659-9026</t>
  </si>
  <si>
    <t xml:space="preserve">Triple M Trading </t>
  </si>
  <si>
    <t xml:space="preserve">1334 3rd St Promende </t>
  </si>
  <si>
    <t>93433</t>
  </si>
  <si>
    <t>707-428-2953</t>
  </si>
  <si>
    <t xml:space="preserve">Beyond Denim Stores </t>
  </si>
  <si>
    <t xml:space="preserve">545 Downtown Plaza </t>
  </si>
  <si>
    <t>360-754-9745</t>
  </si>
  <si>
    <t xml:space="preserve">Pacific Surf Systems </t>
  </si>
  <si>
    <t>858-456-5378</t>
  </si>
  <si>
    <t xml:space="preserve">Rojax Inc </t>
  </si>
  <si>
    <t xml:space="preserve">438 Empire Bowls </t>
  </si>
  <si>
    <t>91016</t>
  </si>
  <si>
    <t>323-589-2142</t>
  </si>
  <si>
    <t xml:space="preserve">111 East Puainako Street Suite 435 </t>
  </si>
  <si>
    <t>360-757-3367</t>
  </si>
  <si>
    <t xml:space="preserve">Topps Footwear </t>
  </si>
  <si>
    <t>510-793-2422</t>
  </si>
  <si>
    <t xml:space="preserve">Max Discount Warehouse </t>
  </si>
  <si>
    <t>805-486-8711</t>
  </si>
  <si>
    <t xml:space="preserve">Modern Racing Apparel </t>
  </si>
  <si>
    <t>Turlock</t>
  </si>
  <si>
    <t>760-788-9952</t>
  </si>
  <si>
    <t xml:space="preserve">Finish First </t>
  </si>
  <si>
    <t xml:space="preserve">1028 Santa Rosa Plaza </t>
  </si>
  <si>
    <t>213-623-6972</t>
  </si>
  <si>
    <t>866 Squaw Creek</t>
  </si>
  <si>
    <t>760-357-9166</t>
  </si>
  <si>
    <t xml:space="preserve">The Shops At Msn </t>
  </si>
  <si>
    <t>Des Moines</t>
  </si>
  <si>
    <t>916-641-4443</t>
  </si>
  <si>
    <t xml:space="preserve">Central Runners </t>
  </si>
  <si>
    <t xml:space="preserve">5082 North Palm Avenue Suite A </t>
  </si>
  <si>
    <t>360-676-6243</t>
  </si>
  <si>
    <t>Dollmakers</t>
  </si>
  <si>
    <t xml:space="preserve">3230 Folsom Boulevard </t>
  </si>
  <si>
    <t>626-330-4223</t>
  </si>
  <si>
    <t xml:space="preserve">Mighty Thor </t>
  </si>
  <si>
    <t xml:space="preserve">854 Avocado Avenue </t>
  </si>
  <si>
    <t>619-448-6778</t>
  </si>
  <si>
    <t xml:space="preserve">New Look Men's Wear </t>
  </si>
  <si>
    <t>323-234-2260</t>
  </si>
  <si>
    <t xml:space="preserve">RR Sport </t>
  </si>
  <si>
    <t>323-846-6106</t>
  </si>
  <si>
    <t xml:space="preserve">Whiting Bowling Supply </t>
  </si>
  <si>
    <t xml:space="preserve">114 22nd Street </t>
  </si>
  <si>
    <t>Whiting</t>
  </si>
  <si>
    <t>714-283-3106</t>
  </si>
  <si>
    <t xml:space="preserve">England Marine Supply </t>
  </si>
  <si>
    <t xml:space="preserve">21133 Costanso Street </t>
  </si>
  <si>
    <t>541-888-3001</t>
  </si>
  <si>
    <t xml:space="preserve">Speedway Sportswear II </t>
  </si>
  <si>
    <t xml:space="preserve">6254 Vantage Avenue </t>
  </si>
  <si>
    <t>818-547-3317</t>
  </si>
  <si>
    <t>Button Down Shirts</t>
  </si>
  <si>
    <t>92411</t>
  </si>
  <si>
    <t>415-563-4205</t>
  </si>
  <si>
    <t>Flash Imprints</t>
  </si>
  <si>
    <t>909-370-4175</t>
  </si>
  <si>
    <t>Gary's Island Resort Wear</t>
  </si>
  <si>
    <t xml:space="preserve"> 1240 E Ontario Avenue Suite 102 </t>
  </si>
  <si>
    <t>Haleiwa</t>
  </si>
  <si>
    <t>760-779-8911</t>
  </si>
  <si>
    <t xml:space="preserve">8628 Reseda Boulevard </t>
  </si>
  <si>
    <t>323-852-1701</t>
  </si>
  <si>
    <t>Ice Blue Clothes</t>
  </si>
  <si>
    <t xml:space="preserve">2403 Commercial Ave </t>
  </si>
  <si>
    <t>213-489-6637</t>
  </si>
  <si>
    <t>808-742-7873</t>
  </si>
  <si>
    <t xml:space="preserve">6041 Sunrise Mall </t>
  </si>
  <si>
    <t>909-693-2797</t>
  </si>
  <si>
    <t xml:space="preserve">Phoenix Boulevard Sportswear </t>
  </si>
  <si>
    <t>2907 Phoenix Boulevard</t>
  </si>
  <si>
    <t>310-419-6677</t>
  </si>
  <si>
    <t xml:space="preserve">Regional Sports </t>
  </si>
  <si>
    <t xml:space="preserve">2001 East Montclair Plaza Lane </t>
  </si>
  <si>
    <t>916-920-3583</t>
  </si>
  <si>
    <t>559-627-3538</t>
  </si>
  <si>
    <t xml:space="preserve">Spyder Surf and Skate </t>
  </si>
  <si>
    <t xml:space="preserve">17435 E Gale Ave </t>
  </si>
  <si>
    <t>310-374-3090</t>
  </si>
  <si>
    <t xml:space="preserve">Village Sports </t>
  </si>
  <si>
    <t xml:space="preserve">5533 N. Canyon Dr </t>
  </si>
  <si>
    <t>Winthrop</t>
  </si>
  <si>
    <t>209-829-8330</t>
  </si>
  <si>
    <t xml:space="preserve">4648 Whitney Avenue </t>
  </si>
  <si>
    <t>909-922-8516</t>
  </si>
  <si>
    <t>Hoofing It</t>
  </si>
  <si>
    <t xml:space="preserve">865 Market Street </t>
  </si>
  <si>
    <t>805-687-3889</t>
  </si>
  <si>
    <t xml:space="preserve">Kayvees Best Sports </t>
  </si>
  <si>
    <t xml:space="preserve">9742 Klingerman St. </t>
  </si>
  <si>
    <t>562-437-6895</t>
  </si>
  <si>
    <t>Straight Down Sporting Goods</t>
  </si>
  <si>
    <t xml:space="preserve">7543 Marketplace Drive </t>
  </si>
  <si>
    <t>805-543-9484</t>
  </si>
  <si>
    <t>Choice Marketing Agency</t>
  </si>
  <si>
    <t xml:space="preserve"> 430 West Drive </t>
  </si>
  <si>
    <t>213-745-6388</t>
  </si>
  <si>
    <t>Fear None Retail</t>
  </si>
  <si>
    <t xml:space="preserve">23 Washington Boulevard </t>
  </si>
  <si>
    <t>909-624-3660</t>
  </si>
  <si>
    <t xml:space="preserve">Latin LLC </t>
  </si>
  <si>
    <t xml:space="preserve">400 South Baldwin Avenue S </t>
  </si>
  <si>
    <t>213-746-1452</t>
  </si>
  <si>
    <t xml:space="preserve">383 Parkway Plaza </t>
  </si>
  <si>
    <t>503-289-1844</t>
  </si>
  <si>
    <t xml:space="preserve">Winners Sports </t>
  </si>
  <si>
    <t>Deer Harbor</t>
  </si>
  <si>
    <t>99615</t>
  </si>
  <si>
    <t>415-479-7494</t>
  </si>
  <si>
    <t xml:space="preserve">ALL Sales CO </t>
  </si>
  <si>
    <t>510-595-4617</t>
  </si>
  <si>
    <t xml:space="preserve">13911 Old Harbor Lane </t>
  </si>
  <si>
    <t>425-771-4185</t>
  </si>
  <si>
    <t xml:space="preserve">Greek Athletics </t>
  </si>
  <si>
    <t xml:space="preserve">1423 10th Avenue </t>
  </si>
  <si>
    <t>310-667-5307</t>
  </si>
  <si>
    <t xml:space="preserve">127H Serramonte Avenue </t>
  </si>
  <si>
    <t>619-718-9166</t>
  </si>
  <si>
    <t xml:space="preserve">Top Ten Sports </t>
  </si>
  <si>
    <t xml:space="preserve">1314 Texas Street </t>
  </si>
  <si>
    <t>94598</t>
  </si>
  <si>
    <t>650-329-5580</t>
  </si>
  <si>
    <t xml:space="preserve">2210 El Camino Real </t>
  </si>
  <si>
    <t>619-659-9582</t>
  </si>
  <si>
    <t xml:space="preserve">2840 Playa Del Rey </t>
  </si>
  <si>
    <t>949-857-2950</t>
  </si>
  <si>
    <t xml:space="preserve">Primo Logo Sports Outlet </t>
  </si>
  <si>
    <t xml:space="preserve">20 City Boulevard East Suite 101 </t>
  </si>
  <si>
    <t>530-222-4424</t>
  </si>
  <si>
    <t>Trend Sportswear</t>
  </si>
  <si>
    <t xml:space="preserve">350 Paularino Avenue </t>
  </si>
  <si>
    <t>91355</t>
  </si>
  <si>
    <t>530-622-4833</t>
  </si>
  <si>
    <t xml:space="preserve">Decky  Inc </t>
  </si>
  <si>
    <t xml:space="preserve">11864 Hawthorne Boulevard </t>
  </si>
  <si>
    <t>213-747-7565</t>
  </si>
  <si>
    <t xml:space="preserve">Khakis Men's Clothier </t>
  </si>
  <si>
    <t xml:space="preserve">17214 Pacific Coast Highway </t>
  </si>
  <si>
    <t>831-625-3375</t>
  </si>
  <si>
    <t xml:space="preserve">Red Hots </t>
  </si>
  <si>
    <t>360-698-1117</t>
  </si>
  <si>
    <t xml:space="preserve">8700 Northeast Vancouver Drive </t>
  </si>
  <si>
    <t>98665</t>
  </si>
  <si>
    <t>808-873-7331</t>
  </si>
  <si>
    <t xml:space="preserve">B W S Board Shop </t>
  </si>
  <si>
    <t xml:space="preserve">1451 West Artesia Boulevard Suite 12 </t>
  </si>
  <si>
    <t>949-443-8836</t>
  </si>
  <si>
    <t xml:space="preserve">Pacific Coast Apparel Corporation </t>
  </si>
  <si>
    <t xml:space="preserve">2300 16th Street </t>
  </si>
  <si>
    <t>949-580-7272</t>
  </si>
  <si>
    <t xml:space="preserve">Sunset Sportswear </t>
  </si>
  <si>
    <t xml:space="preserve">5648 Copley Drive </t>
  </si>
  <si>
    <t>562-923-9346</t>
  </si>
  <si>
    <t xml:space="preserve">2211 Kuhio Avenue </t>
  </si>
  <si>
    <t>858-535-5800</t>
  </si>
  <si>
    <t>Gotta Have</t>
  </si>
  <si>
    <t>654 Travis Boulevard</t>
  </si>
  <si>
    <t>213-746-5076</t>
  </si>
  <si>
    <t xml:space="preserve">3640 Grand Avenue </t>
  </si>
  <si>
    <t>509-927-5994</t>
  </si>
  <si>
    <t>Smart-Tee Company</t>
  </si>
  <si>
    <t xml:space="preserve">1693 Mission Drive </t>
  </si>
  <si>
    <t>Stevenson Ranch</t>
  </si>
  <si>
    <t>714-537-6414</t>
  </si>
  <si>
    <t xml:space="preserve">Fast Feet Sports </t>
  </si>
  <si>
    <t xml:space="preserve">8712 Garfield Avenue </t>
  </si>
  <si>
    <t>415-921-8370</t>
  </si>
  <si>
    <t xml:space="preserve">Polished Apple of California Store 1038 </t>
  </si>
  <si>
    <t xml:space="preserve">11700 National Boulevard </t>
  </si>
  <si>
    <t>559-686-7112</t>
  </si>
  <si>
    <t>Deja Vu Sporting Goods</t>
  </si>
  <si>
    <t xml:space="preserve">1235 West 1st Street Suite B </t>
  </si>
  <si>
    <t>808-246-3318</t>
  </si>
  <si>
    <t>Customer Satisfaction</t>
  </si>
  <si>
    <t>213-622-3871</t>
  </si>
  <si>
    <t>562-622-5119</t>
  </si>
  <si>
    <t xml:space="preserve">Platinum Jewelry Designs </t>
  </si>
  <si>
    <t>310-354-7292</t>
  </si>
  <si>
    <t xml:space="preserve">Quiksilver Jewelry Store </t>
  </si>
  <si>
    <t xml:space="preserve">4651 Mission Blvd </t>
  </si>
  <si>
    <t>541-996-9032</t>
  </si>
  <si>
    <t>661-837-1282</t>
  </si>
  <si>
    <t xml:space="preserve">111 East Puainako St </t>
  </si>
  <si>
    <t>510-742-1985</t>
  </si>
  <si>
    <t xml:space="preserve">2419 K Street </t>
  </si>
  <si>
    <t>619-579-2909</t>
  </si>
  <si>
    <t>760-241-4091</t>
  </si>
  <si>
    <t>Janitxio Boulevard</t>
  </si>
  <si>
    <t xml:space="preserve">7 Oldfield </t>
  </si>
  <si>
    <t>93953</t>
  </si>
  <si>
    <t>916-925-6440</t>
  </si>
  <si>
    <t xml:space="preserve">My Body Options </t>
  </si>
  <si>
    <t xml:space="preserve">385 Bel Marin Keys Boulevard </t>
  </si>
  <si>
    <t>415-566-1311</t>
  </si>
  <si>
    <t xml:space="preserve">Ocean Avenue &amp; San Carlo </t>
  </si>
  <si>
    <t>818-894-1429</t>
  </si>
  <si>
    <t>Wings on the Wind</t>
  </si>
  <si>
    <t xml:space="preserve">20140 South Western Avenue </t>
  </si>
  <si>
    <t>Yucaipa</t>
  </si>
  <si>
    <t>858-488-8490</t>
  </si>
  <si>
    <t xml:space="preserve">375 Huku Lii Place Suite 106 </t>
  </si>
  <si>
    <t>707-451-8080</t>
  </si>
  <si>
    <t xml:space="preserve">Today's Capri </t>
  </si>
  <si>
    <t xml:space="preserve">265 South Robertson Boulevard Suite 8 </t>
  </si>
  <si>
    <t>91404</t>
  </si>
  <si>
    <t>559-227-2263</t>
  </si>
  <si>
    <t xml:space="preserve">Kent City Lanes </t>
  </si>
  <si>
    <t xml:space="preserve">Emporium Mall </t>
  </si>
  <si>
    <t>707-644-5527</t>
  </si>
  <si>
    <t xml:space="preserve">Maples Gymnasium </t>
  </si>
  <si>
    <t xml:space="preserve">1335 South Main Street </t>
  </si>
  <si>
    <t>93933</t>
  </si>
  <si>
    <t>805-581-1936</t>
  </si>
  <si>
    <t xml:space="preserve">Select Clothing Distribution </t>
  </si>
  <si>
    <t xml:space="preserve">140 East Duarte Road </t>
  </si>
  <si>
    <t>91436</t>
  </si>
  <si>
    <t>949-722-9626</t>
  </si>
  <si>
    <t xml:space="preserve">A1 Sports Fan </t>
  </si>
  <si>
    <t xml:space="preserve">2250 Kalakaua Avenue Suite 103 </t>
  </si>
  <si>
    <t>661-833-2115</t>
  </si>
  <si>
    <t xml:space="preserve">Fairview Fashions </t>
  </si>
  <si>
    <t xml:space="preserve">4885 Ronson Court Suite B </t>
  </si>
  <si>
    <t>818-598-1960</t>
  </si>
  <si>
    <t xml:space="preserve">Panama Canal Sportswear </t>
  </si>
  <si>
    <t xml:space="preserve">229 Marine Avenue </t>
  </si>
  <si>
    <t>96002</t>
  </si>
  <si>
    <t>760-439-5613</t>
  </si>
  <si>
    <t xml:space="preserve">900 Kapalua Drive </t>
  </si>
  <si>
    <t>360-757-8106</t>
  </si>
  <si>
    <t xml:space="preserve">Mumbo Jumbo Mountain Outfitters </t>
  </si>
  <si>
    <t xml:space="preserve">1501 Santee Street Suite 108 </t>
  </si>
  <si>
    <t>530-583-2127</t>
  </si>
  <si>
    <t xml:space="preserve">Rialto Circle Sportswear </t>
  </si>
  <si>
    <t xml:space="preserve">4 Embarcadero Centre </t>
  </si>
  <si>
    <t>San Marino</t>
  </si>
  <si>
    <t>909-877-3375</t>
  </si>
  <si>
    <t>99301</t>
  </si>
  <si>
    <t>818-905-2305</t>
  </si>
  <si>
    <t>Iron Mate</t>
  </si>
  <si>
    <t xml:space="preserve">249 Northwest 2nd Avenue </t>
  </si>
  <si>
    <t>909-283-7046</t>
  </si>
  <si>
    <t xml:space="preserve">2645 Pacific Coast Highway </t>
  </si>
  <si>
    <t>415-788-8686</t>
  </si>
  <si>
    <t xml:space="preserve">24155 Laguna Hills Mall </t>
  </si>
  <si>
    <t>93534</t>
  </si>
  <si>
    <t>415-474-8163</t>
  </si>
  <si>
    <t xml:space="preserve">Mountain High Casuals </t>
  </si>
  <si>
    <t xml:space="preserve">7213 Pacific Boulevard </t>
  </si>
  <si>
    <t>530-583-4154</t>
  </si>
  <si>
    <t xml:space="preserve">Oakland Sportswear Shop </t>
  </si>
  <si>
    <t>PO Box 739</t>
  </si>
  <si>
    <t>510-534-7448</t>
  </si>
  <si>
    <t>Progressive Sports</t>
  </si>
  <si>
    <t xml:space="preserve">22497 Barton Road </t>
  </si>
  <si>
    <t>808-742-9555</t>
  </si>
  <si>
    <t xml:space="preserve">South Side Trading Inc </t>
  </si>
  <si>
    <t xml:space="preserve">570 East Benson Boulevard </t>
  </si>
  <si>
    <t>714-893-2129</t>
  </si>
  <si>
    <t xml:space="preserve">The Gym Shop Inc </t>
  </si>
  <si>
    <t xml:space="preserve">4360 54th Street </t>
  </si>
  <si>
    <t>310-219-7456</t>
  </si>
  <si>
    <t xml:space="preserve">Top T-Shirts </t>
  </si>
  <si>
    <t xml:space="preserve">1800 South Main Street </t>
  </si>
  <si>
    <t>98312</t>
  </si>
  <si>
    <t>213-748-7233</t>
  </si>
  <si>
    <t xml:space="preserve">Averil's Exotic Designs </t>
  </si>
  <si>
    <t xml:space="preserve">506 Sycamore Valley Road West </t>
  </si>
  <si>
    <t>92117</t>
  </si>
  <si>
    <t>808-942-1995</t>
  </si>
  <si>
    <t xml:space="preserve">525 West Beardsley Avenue </t>
  </si>
  <si>
    <t>Forest Grove</t>
  </si>
  <si>
    <t>209-946-5084</t>
  </si>
  <si>
    <t>Sail Sports</t>
  </si>
  <si>
    <t xml:space="preserve">463 N Harvest St </t>
  </si>
  <si>
    <t>949-675-1714</t>
  </si>
  <si>
    <t>415-543-3457</t>
  </si>
  <si>
    <t>The Look Inc - Mason</t>
  </si>
  <si>
    <t>253-841-4955</t>
  </si>
  <si>
    <t xml:space="preserve">Beckland's Ladies Apparel </t>
  </si>
  <si>
    <t>5 Alameda Boulevard</t>
  </si>
  <si>
    <t>253-851-8224</t>
  </si>
  <si>
    <t xml:space="preserve">Beach Sands Skate &amp; Surf </t>
  </si>
  <si>
    <t xml:space="preserve">7350 Melrose Avenue </t>
  </si>
  <si>
    <t>661-273-3818</t>
  </si>
  <si>
    <t>Hot Shot</t>
  </si>
  <si>
    <t xml:space="preserve">624 East Haley Street </t>
  </si>
  <si>
    <t>562-531-1010</t>
  </si>
  <si>
    <t xml:space="preserve">5513 Santa Monica Boulevard # A </t>
  </si>
  <si>
    <t>808-737-9288</t>
  </si>
  <si>
    <t xml:space="preserve">Ray's Men's Apparel Inc </t>
  </si>
  <si>
    <t xml:space="preserve">Templins Centre </t>
  </si>
  <si>
    <t>Snohomish</t>
  </si>
  <si>
    <t>714-436-2899</t>
  </si>
  <si>
    <t xml:space="preserve">430 North Olympic Avenue </t>
  </si>
  <si>
    <t>925-463-7140</t>
  </si>
  <si>
    <t xml:space="preserve">2800 Leavenworth Street Suite 3 </t>
  </si>
  <si>
    <t>213-623-5909</t>
  </si>
  <si>
    <t xml:space="preserve">Top Choice Sportwear </t>
  </si>
  <si>
    <t xml:space="preserve">230 S Market St </t>
  </si>
  <si>
    <t>213-747-4734</t>
  </si>
  <si>
    <t>415-491-3741</t>
  </si>
  <si>
    <t xml:space="preserve">3885 Cochran Street </t>
  </si>
  <si>
    <t>94549</t>
  </si>
  <si>
    <t>408-241-7751</t>
  </si>
  <si>
    <t xml:space="preserve">Scott Professional Shop </t>
  </si>
  <si>
    <t xml:space="preserve">1964 4th Avenue </t>
  </si>
  <si>
    <t>209-327-5379</t>
  </si>
  <si>
    <t>Soccer Marketing Specialists</t>
  </si>
  <si>
    <t xml:space="preserve">6040 Bandini Boulevard </t>
  </si>
  <si>
    <t>925-855-4994</t>
  </si>
  <si>
    <t xml:space="preserve">Breeze Cyclery </t>
  </si>
  <si>
    <t>707-935-2834</t>
  </si>
  <si>
    <t>Denise Gifts</t>
  </si>
  <si>
    <t xml:space="preserve">437 Hillsdale Mall </t>
  </si>
  <si>
    <t>323-582-1216</t>
  </si>
  <si>
    <t xml:space="preserve">Ashmont Sportswear </t>
  </si>
  <si>
    <t xml:space="preserve">4501 South Camarillo Street </t>
  </si>
  <si>
    <t>760-438-3947</t>
  </si>
  <si>
    <t xml:space="preserve">2399 South Bateman </t>
  </si>
  <si>
    <t>South San Francisco</t>
  </si>
  <si>
    <t>916-797-4647</t>
  </si>
  <si>
    <t>Malibu Dreams</t>
  </si>
  <si>
    <t>357 Main Street</t>
  </si>
  <si>
    <t>310-456-9695</t>
  </si>
  <si>
    <t xml:space="preserve">Shoeland </t>
  </si>
  <si>
    <t xml:space="preserve">1360 Bush Street </t>
  </si>
  <si>
    <t>213-627-1080</t>
  </si>
  <si>
    <t xml:space="preserve">6067 Sunrise Mall </t>
  </si>
  <si>
    <t>Chula Vista</t>
  </si>
  <si>
    <t>661-273-2122</t>
  </si>
  <si>
    <t>The Beach Ball Company</t>
  </si>
  <si>
    <t>805-383-3628</t>
  </si>
  <si>
    <t>Bull's-eye Shirts</t>
  </si>
  <si>
    <t xml:space="preserve">487 Rosecrans Street </t>
  </si>
  <si>
    <t>619-437-9060</t>
  </si>
  <si>
    <t xml:space="preserve">Valley Wear </t>
  </si>
  <si>
    <t xml:space="preserve">21 Saratoga Avenue </t>
  </si>
  <si>
    <t>925-938-6003</t>
  </si>
  <si>
    <t xml:space="preserve">1675 North Mount Vernon Avenue </t>
  </si>
  <si>
    <t>98122</t>
  </si>
  <si>
    <t>213-745-3393</t>
  </si>
  <si>
    <t>Razor's Edge</t>
  </si>
  <si>
    <t>925 Blossom Hill Road</t>
  </si>
  <si>
    <t>808-926-4472</t>
  </si>
  <si>
    <t xml:space="preserve">Win US </t>
  </si>
  <si>
    <t xml:space="preserve">1938 South Seatac Mall </t>
  </si>
  <si>
    <t>559-255-2868</t>
  </si>
  <si>
    <t>222 Lodge Avenue</t>
  </si>
  <si>
    <t>Pittsburg</t>
  </si>
  <si>
    <t>360-704-2528</t>
  </si>
  <si>
    <t xml:space="preserve">Buttons International </t>
  </si>
  <si>
    <t xml:space="preserve">145 Town And Country Drive Suite 105 </t>
  </si>
  <si>
    <t>707-252-8368</t>
  </si>
  <si>
    <t>Jagged Edge Industries</t>
  </si>
  <si>
    <t xml:space="preserve">4903 East Kings Canyon Road </t>
  </si>
  <si>
    <t>619-472-8354</t>
  </si>
  <si>
    <t xml:space="preserve">Paper Moon Sports </t>
  </si>
  <si>
    <t xml:space="preserve">467 West 146th Street </t>
  </si>
  <si>
    <t>530-581-3371</t>
  </si>
  <si>
    <t>See Jane Run Sporting Goods</t>
  </si>
  <si>
    <t xml:space="preserve">2255 Ritchey Street </t>
  </si>
  <si>
    <t>415-401-9521</t>
  </si>
  <si>
    <t>Volley Ball Etc.</t>
  </si>
  <si>
    <t xml:space="preserve">1911 Suite B Newmark St </t>
  </si>
  <si>
    <t>858-488-7862</t>
  </si>
  <si>
    <t>Big Attitudes</t>
  </si>
  <si>
    <t xml:space="preserve">378 Nut Tree Road </t>
  </si>
  <si>
    <t>San Dimas</t>
  </si>
  <si>
    <t>310-858-3557</t>
  </si>
  <si>
    <t>Demo - Lition</t>
  </si>
  <si>
    <t xml:space="preserve">803 Halibut Point Road Apt 4 </t>
  </si>
  <si>
    <t>559-222-5764</t>
  </si>
  <si>
    <t xml:space="preserve">Lucky House Fashion </t>
  </si>
  <si>
    <t xml:space="preserve">1321 Maple Avenue </t>
  </si>
  <si>
    <t>323-233-3313</t>
  </si>
  <si>
    <t xml:space="preserve">Town's Edge Embroidery </t>
  </si>
  <si>
    <t xml:space="preserve">6301 West 3rd Street </t>
  </si>
  <si>
    <t>92782</t>
  </si>
  <si>
    <t>808-879-7460</t>
  </si>
  <si>
    <t>Four Star Athletics</t>
  </si>
  <si>
    <t xml:space="preserve">3500 Meridian South </t>
  </si>
  <si>
    <t>98037</t>
  </si>
  <si>
    <t>949-369-5516</t>
  </si>
  <si>
    <t xml:space="preserve">Blessed Enterprises </t>
  </si>
  <si>
    <t xml:space="preserve">Kona Inn Shopping Village </t>
  </si>
  <si>
    <t>323-298-2739</t>
  </si>
  <si>
    <t>Club Swim Attire</t>
  </si>
  <si>
    <t xml:space="preserve">815 Manhattan Avenue </t>
  </si>
  <si>
    <t>925-469-4789</t>
  </si>
  <si>
    <t xml:space="preserve">Killer Wave Surf Shop </t>
  </si>
  <si>
    <t>949-489-9985</t>
  </si>
  <si>
    <t>Merrell Technicians</t>
  </si>
  <si>
    <t xml:space="preserve">8038 West 3rd Street </t>
  </si>
  <si>
    <t>310-823-9900</t>
  </si>
  <si>
    <t xml:space="preserve">Pacific Surf CO </t>
  </si>
  <si>
    <t>808-886-1252</t>
  </si>
  <si>
    <t xml:space="preserve">20 Goodyear </t>
  </si>
  <si>
    <t>Eastsound</t>
  </si>
  <si>
    <t>98290</t>
  </si>
  <si>
    <t>310-514-1870</t>
  </si>
  <si>
    <t xml:space="preserve">Sky High Sports </t>
  </si>
  <si>
    <t xml:space="preserve">20630 Leapwood Avenue Suite D </t>
  </si>
  <si>
    <t>562-494-9412</t>
  </si>
  <si>
    <t>T-Shirts Plus</t>
  </si>
  <si>
    <t xml:space="preserve">4108 West 160th Street </t>
  </si>
  <si>
    <t>Atwater</t>
  </si>
  <si>
    <t>213-739-9911</t>
  </si>
  <si>
    <t>Your Game</t>
  </si>
  <si>
    <t xml:space="preserve">6971 Sierra Court </t>
  </si>
  <si>
    <t>92604</t>
  </si>
  <si>
    <t>310-207-4733</t>
  </si>
  <si>
    <t>Ball Player Time</t>
  </si>
  <si>
    <t>619-994-2212</t>
  </si>
  <si>
    <t xml:space="preserve">America's Best Sports </t>
  </si>
  <si>
    <t>310-391-9801</t>
  </si>
  <si>
    <t>619-235-7246</t>
  </si>
  <si>
    <t>Central Coast Surfing</t>
  </si>
  <si>
    <t xml:space="preserve">4480 Enterprise Street </t>
  </si>
  <si>
    <t>805-541-7554</t>
  </si>
  <si>
    <t>Numero Uno Sporting Goods</t>
  </si>
  <si>
    <t>323-232-7568</t>
  </si>
  <si>
    <t>Sherry's Worldwide Apparel</t>
  </si>
  <si>
    <t xml:space="preserve">600 East Bay Avenue </t>
  </si>
  <si>
    <t>707-794-1673</t>
  </si>
  <si>
    <t>Tailgate Sports Company</t>
  </si>
  <si>
    <t xml:space="preserve">7007 Friars Road Suite 212 </t>
  </si>
  <si>
    <t>310-397-9284</t>
  </si>
  <si>
    <t xml:space="preserve">1232 Oak Circle </t>
  </si>
  <si>
    <t>310-659-8505</t>
  </si>
  <si>
    <t xml:space="preserve">Whisper Willow Golf Club </t>
  </si>
  <si>
    <t xml:space="preserve">901 Occidental Avenue South Suite B </t>
  </si>
  <si>
    <t>408-225-9600</t>
  </si>
  <si>
    <t xml:space="preserve">626 East Alisal Street </t>
  </si>
  <si>
    <t>541-994-3375</t>
  </si>
  <si>
    <t>Kittle's Outdoor Company</t>
  </si>
  <si>
    <t xml:space="preserve">2680 Temple Ave </t>
  </si>
  <si>
    <t>530-458-6903</t>
  </si>
  <si>
    <t xml:space="preserve">PAPA Sportswear </t>
  </si>
  <si>
    <t xml:space="preserve">Narrows Plaza Bowl </t>
  </si>
  <si>
    <t>213-623-5770</t>
  </si>
  <si>
    <t>Top of My Game</t>
  </si>
  <si>
    <t xml:space="preserve">1250 1st Avenue South </t>
  </si>
  <si>
    <t>562-279-3949</t>
  </si>
  <si>
    <t xml:space="preserve">Classic Designs  </t>
  </si>
  <si>
    <t xml:space="preserve">4821 Ming Avenue </t>
  </si>
  <si>
    <t>Lakeside</t>
  </si>
  <si>
    <t>415-661-1810</t>
  </si>
  <si>
    <t xml:space="preserve">Pacific West Clothing </t>
  </si>
  <si>
    <t xml:space="preserve">1050 Brea Mall </t>
  </si>
  <si>
    <t>808-832-7332</t>
  </si>
  <si>
    <t xml:space="preserve">116 Main Street </t>
  </si>
  <si>
    <t>213-689-7873</t>
  </si>
  <si>
    <t xml:space="preserve">Yearling Corporation </t>
  </si>
  <si>
    <t xml:space="preserve">31514 Yucaipa Boulevard Suite B </t>
  </si>
  <si>
    <t>310-542-9505</t>
  </si>
  <si>
    <t xml:space="preserve">2936 Main Street </t>
  </si>
  <si>
    <t>925-671-6162</t>
  </si>
  <si>
    <t xml:space="preserve">Build Your Own Garment </t>
  </si>
  <si>
    <t xml:space="preserve">239 North Hemlock Street </t>
  </si>
  <si>
    <t>925-829-3393</t>
  </si>
  <si>
    <t>92867</t>
  </si>
  <si>
    <t>408-956-1500</t>
  </si>
  <si>
    <t>Kim's Sporting Goods</t>
  </si>
  <si>
    <t xml:space="preserve">2993 Nelson Drive </t>
  </si>
  <si>
    <t>Hillsboro</t>
  </si>
  <si>
    <t>562-984-1545</t>
  </si>
  <si>
    <t xml:space="preserve">20675 Manchester Street </t>
  </si>
  <si>
    <t>Mount Shasta</t>
  </si>
  <si>
    <t>916-788-3730</t>
  </si>
  <si>
    <t xml:space="preserve">Undercover Sportswear Corporate Office </t>
  </si>
  <si>
    <t xml:space="preserve">1277 Montego </t>
  </si>
  <si>
    <t>Grover Beach</t>
  </si>
  <si>
    <t>310-587-2626</t>
  </si>
  <si>
    <t xml:space="preserve">Valley Low Scuba Center </t>
  </si>
  <si>
    <t xml:space="preserve">2234 South Pacific Avenue </t>
  </si>
  <si>
    <t>888-806-7835</t>
  </si>
  <si>
    <t>Sports Attic</t>
  </si>
  <si>
    <t xml:space="preserve">1309 Hilltop Mall Road </t>
  </si>
  <si>
    <t>Roseburg</t>
  </si>
  <si>
    <t>510-957-2569</t>
  </si>
  <si>
    <t xml:space="preserve">1500 Northeast East Devils Lake Road </t>
  </si>
  <si>
    <t>714-957-1591</t>
  </si>
  <si>
    <t xml:space="preserve">Ready to Surf </t>
  </si>
  <si>
    <t xml:space="preserve">16823 South Western Avenue </t>
  </si>
  <si>
    <t>98005</t>
  </si>
  <si>
    <t>909-948-6975</t>
  </si>
  <si>
    <t xml:space="preserve">Rocky Trail Outfitters </t>
  </si>
  <si>
    <t xml:space="preserve">272 East Rancho Parkway </t>
  </si>
  <si>
    <t>Avila Beach</t>
  </si>
  <si>
    <t>323-735-4720</t>
  </si>
  <si>
    <t xml:space="preserve">17326 Ocean Boulevard </t>
  </si>
  <si>
    <t>831-648-7400</t>
  </si>
  <si>
    <t>Billy Bob Sports</t>
  </si>
  <si>
    <t xml:space="preserve">3251 20th Avenue Suite 159 </t>
  </si>
  <si>
    <t>707-224-8194</t>
  </si>
  <si>
    <t xml:space="preserve">T-Shirt Outlet </t>
  </si>
  <si>
    <t xml:space="preserve">75-5695 Alii Drive Suite H </t>
  </si>
  <si>
    <t>96793</t>
  </si>
  <si>
    <t>323-888-2434</t>
  </si>
  <si>
    <t xml:space="preserve">Bicycle Works </t>
  </si>
  <si>
    <t>916-726-9005</t>
  </si>
  <si>
    <t>All the Time Sports</t>
  </si>
  <si>
    <t xml:space="preserve">1815 Hawthorne Boulevard </t>
  </si>
  <si>
    <t>907-789-9360</t>
  </si>
  <si>
    <t xml:space="preserve">High Tide Women's Wear of California Inc </t>
  </si>
  <si>
    <t xml:space="preserve">1616 West 6th Street </t>
  </si>
  <si>
    <t>91362</t>
  </si>
  <si>
    <t>925-463-7435</t>
  </si>
  <si>
    <t xml:space="preserve">In the Dawghouse </t>
  </si>
  <si>
    <t xml:space="preserve">440 Los Cerritos Mall </t>
  </si>
  <si>
    <t>206-548-2961</t>
  </si>
  <si>
    <t xml:space="preserve">On the Boardwalk-Surf-Skate &amp; Snow </t>
  </si>
  <si>
    <t xml:space="preserve">557 East Pico Boulevard </t>
  </si>
  <si>
    <t>714-693-3020</t>
  </si>
  <si>
    <t xml:space="preserve">Shirt Tails Inc </t>
  </si>
  <si>
    <t>831-449-5383</t>
  </si>
  <si>
    <t xml:space="preserve">781 Montague Drive </t>
  </si>
  <si>
    <t>213-688-9826</t>
  </si>
  <si>
    <t xml:space="preserve">21907 Marine View Drive South </t>
  </si>
  <si>
    <t>949-347-1444</t>
  </si>
  <si>
    <t xml:space="preserve">Fly Like an Eagle Outfitters </t>
  </si>
  <si>
    <t xml:space="preserve">10822 Chandler Boulevard </t>
  </si>
  <si>
    <t>360-692-5115</t>
  </si>
  <si>
    <t xml:space="preserve">Four Winds Enterprises Inc </t>
  </si>
  <si>
    <t xml:space="preserve">12826 South Atlantic Avenue </t>
  </si>
  <si>
    <t>808-667-3337</t>
  </si>
  <si>
    <t xml:space="preserve">3040 East Anaheim Street </t>
  </si>
  <si>
    <t>559-627-1574</t>
  </si>
  <si>
    <t>Shirt Stop for Men</t>
  </si>
  <si>
    <t xml:space="preserve">76 Ocean Avenue </t>
  </si>
  <si>
    <t>907-456-2468</t>
  </si>
  <si>
    <t>Massey Ives Company</t>
  </si>
  <si>
    <t xml:space="preserve">6901 Pacific Boulevard </t>
  </si>
  <si>
    <t>213-622-1899</t>
  </si>
  <si>
    <t>90025</t>
  </si>
  <si>
    <t>831-442-8887</t>
  </si>
  <si>
    <t>PO Box 17219</t>
  </si>
  <si>
    <t>925-674-2474</t>
  </si>
  <si>
    <t xml:space="preserve">1618 South Hill Street </t>
  </si>
  <si>
    <t>408-777-1818</t>
  </si>
  <si>
    <t xml:space="preserve">Island Garment CO - Wholesale </t>
  </si>
  <si>
    <t xml:space="preserve">160 Spring Street West </t>
  </si>
  <si>
    <t>808-847-4269</t>
  </si>
  <si>
    <t xml:space="preserve">PBs Surfrider </t>
  </si>
  <si>
    <t xml:space="preserve">1645 Calle Del Oro </t>
  </si>
  <si>
    <t>949-673-1425</t>
  </si>
  <si>
    <t>Spool Around Sports</t>
  </si>
  <si>
    <t xml:space="preserve">2110 South Coast Highway Suite K </t>
  </si>
  <si>
    <t>95776</t>
  </si>
  <si>
    <t>213-622-3924</t>
  </si>
  <si>
    <t>Underground Clothes</t>
  </si>
  <si>
    <t xml:space="preserve">3201 West Florida Avenue </t>
  </si>
  <si>
    <t>97459</t>
  </si>
  <si>
    <t>213-746-2626</t>
  </si>
  <si>
    <t xml:space="preserve">You Have Options </t>
  </si>
  <si>
    <t xml:space="preserve">22627 Bothell-Everett Hwy </t>
  </si>
  <si>
    <t xml:space="preserve">Earth Quake Sportswear </t>
  </si>
  <si>
    <t xml:space="preserve">2233 Kalakaua Avenue </t>
  </si>
  <si>
    <t>92103</t>
  </si>
  <si>
    <t>818-500-8172</t>
  </si>
  <si>
    <t xml:space="preserve">2701 East Chapman Avenue Suite 206 </t>
  </si>
  <si>
    <t>91746</t>
  </si>
  <si>
    <t>707-428-9152</t>
  </si>
  <si>
    <t>Muscle Man of California</t>
  </si>
  <si>
    <t xml:space="preserve">6617 Pacific Boulevard </t>
  </si>
  <si>
    <t>408-269-5646</t>
  </si>
  <si>
    <t xml:space="preserve">Our Beach Club </t>
  </si>
  <si>
    <t>949-492-9663</t>
  </si>
  <si>
    <t>School Colors Uniform Shop</t>
  </si>
  <si>
    <t xml:space="preserve">220 West 25th Street Suite D </t>
  </si>
  <si>
    <t>425-456-1990</t>
  </si>
  <si>
    <t>Minors to Majors</t>
  </si>
  <si>
    <t xml:space="preserve">14 State Street </t>
  </si>
  <si>
    <t>714-939-6170</t>
  </si>
  <si>
    <t>Dale's Dancewear</t>
  </si>
  <si>
    <t xml:space="preserve">3719 South Main Street </t>
  </si>
  <si>
    <t>619-435-1921</t>
  </si>
  <si>
    <t>International Wear</t>
  </si>
  <si>
    <t xml:space="preserve">2223 Macdonald Avenue </t>
  </si>
  <si>
    <t>Del Mar</t>
  </si>
  <si>
    <t>310-374-7370</t>
  </si>
  <si>
    <t>Larry's Professional Clothing</t>
  </si>
  <si>
    <t xml:space="preserve">140 Oakridge Mall </t>
  </si>
  <si>
    <t>95222</t>
  </si>
  <si>
    <t>503-772-5088</t>
  </si>
  <si>
    <t xml:space="preserve">437 W 6th St </t>
  </si>
  <si>
    <t>Spring Valley</t>
  </si>
  <si>
    <t>562-531-2229</t>
  </si>
  <si>
    <t xml:space="preserve">Raja Electronics </t>
  </si>
  <si>
    <t xml:space="preserve">Parker Ranch Shopping </t>
  </si>
  <si>
    <t>213-623-4799</t>
  </si>
  <si>
    <t xml:space="preserve">1855 41st Avenue </t>
  </si>
  <si>
    <t>818-291-7691</t>
  </si>
  <si>
    <t xml:space="preserve">Jock Image The </t>
  </si>
  <si>
    <t>289 Sunset Avenue</t>
  </si>
  <si>
    <t>92878</t>
  </si>
  <si>
    <t>909-476-1737</t>
  </si>
  <si>
    <t>Red, White and Blue Sports</t>
  </si>
  <si>
    <t>619-543-6008</t>
  </si>
  <si>
    <t>Ultra Menswear</t>
  </si>
  <si>
    <t xml:space="preserve">673 Bridgeway </t>
  </si>
  <si>
    <t>213-627-9085</t>
  </si>
  <si>
    <t xml:space="preserve">J &amp; S Professional Shop </t>
  </si>
  <si>
    <t>91932</t>
  </si>
  <si>
    <t>559-432-7279</t>
  </si>
  <si>
    <t xml:space="preserve">Panno Sports Inc </t>
  </si>
  <si>
    <t xml:space="preserve">73741 Highway 111 </t>
  </si>
  <si>
    <t>213-765-5613</t>
  </si>
  <si>
    <t>Racket Time</t>
  </si>
  <si>
    <t xml:space="preserve">73445 El Paseo Suite 13A </t>
  </si>
  <si>
    <t>818-789-3608</t>
  </si>
  <si>
    <t>Marco Polo Adventures</t>
  </si>
  <si>
    <t xml:space="preserve">2601 Hoover Avenue Suite F </t>
  </si>
  <si>
    <t>91505</t>
  </si>
  <si>
    <t>562-924-3659</t>
  </si>
  <si>
    <t xml:space="preserve">Sneak a Peek Warehouse </t>
  </si>
  <si>
    <t xml:space="preserve">187 Pomeroy Avenue </t>
  </si>
  <si>
    <t>Poulsbo</t>
  </si>
  <si>
    <t>818-995-4846</t>
  </si>
  <si>
    <t>Anything for You</t>
  </si>
  <si>
    <t>310-860-7356</t>
  </si>
  <si>
    <t xml:space="preserve">Rojas Gifts </t>
  </si>
  <si>
    <t>323-651-3495</t>
  </si>
  <si>
    <t xml:space="preserve">4-484 Smithville Highway Suite J4 </t>
  </si>
  <si>
    <t>92325</t>
  </si>
  <si>
    <t>805-474-4102</t>
  </si>
  <si>
    <t>Sprocket's Best Equipment</t>
  </si>
  <si>
    <t xml:space="preserve">401 West Grand Avenue </t>
  </si>
  <si>
    <t>Cardiff</t>
  </si>
  <si>
    <t>408-354-2963</t>
  </si>
  <si>
    <t xml:space="preserve">Telegraph Sportwear </t>
  </si>
  <si>
    <t xml:space="preserve">2939 Quail Valley Road </t>
  </si>
  <si>
    <t>310-527-1100</t>
  </si>
  <si>
    <t xml:space="preserve">202 Center Street Suite 300 </t>
  </si>
  <si>
    <t>415-924-7717</t>
  </si>
  <si>
    <t xml:space="preserve">Sportswear by Shelby International </t>
  </si>
  <si>
    <t xml:space="preserve">114 Washington Boulevard # A </t>
  </si>
  <si>
    <t>213-627-2558</t>
  </si>
  <si>
    <t xml:space="preserve">Bettex Inc </t>
  </si>
  <si>
    <t xml:space="preserve">2024 Ocean View Mall </t>
  </si>
  <si>
    <t>626-443-3375</t>
  </si>
  <si>
    <t>Outdoor Clothiers</t>
  </si>
  <si>
    <t xml:space="preserve">111 Pike Street </t>
  </si>
  <si>
    <t>530-541-1033</t>
  </si>
  <si>
    <t xml:space="preserve">Save On Sports </t>
  </si>
  <si>
    <t xml:space="preserve">1373 West 29th Street </t>
  </si>
  <si>
    <t>808-946-4158</t>
  </si>
  <si>
    <t xml:space="preserve">Starting Line for Sports </t>
  </si>
  <si>
    <t xml:space="preserve">955 East 31st Street </t>
  </si>
  <si>
    <t>714-669-3667</t>
  </si>
  <si>
    <t xml:space="preserve">555 Broadway Suite 116 </t>
  </si>
  <si>
    <t>95821</t>
  </si>
  <si>
    <t>916-722-1115</t>
  </si>
  <si>
    <t xml:space="preserve">Connie's Sportswear </t>
  </si>
  <si>
    <t xml:space="preserve">3 Monroe Parkway Suite 910 </t>
  </si>
  <si>
    <t>213-741-4269</t>
  </si>
  <si>
    <t xml:space="preserve">Westfield Shopping </t>
  </si>
  <si>
    <t>818-761-3600</t>
  </si>
  <si>
    <t xml:space="preserve">Bikini Shop </t>
  </si>
  <si>
    <t xml:space="preserve">2 Embarcadero Centre </t>
  </si>
  <si>
    <t>818-501-1039</t>
  </si>
  <si>
    <t>In a Flash</t>
  </si>
  <si>
    <t xml:space="preserve">15312 Alder Creek Road </t>
  </si>
  <si>
    <t>562-468-6673</t>
  </si>
  <si>
    <t xml:space="preserve">Oregon Countryside Sporting Goods Store Inc </t>
  </si>
  <si>
    <t>503-656-7051</t>
  </si>
  <si>
    <t>Ann's Clothing</t>
  </si>
  <si>
    <t xml:space="preserve">2140 Santa Barbara Street </t>
  </si>
  <si>
    <t>805-543-6453</t>
  </si>
  <si>
    <t xml:space="preserve">H &amp; M Fashions Inc </t>
  </si>
  <si>
    <t>92069</t>
  </si>
  <si>
    <t>323-771-8409</t>
  </si>
  <si>
    <t>I Spy Sports</t>
  </si>
  <si>
    <t xml:space="preserve">28780 Old Town Front Street Suite B4 </t>
  </si>
  <si>
    <t>541-464-5213</t>
  </si>
  <si>
    <t xml:space="preserve">Shirts To Go </t>
  </si>
  <si>
    <t xml:space="preserve">1001 Dillingham Boulevard Suite 106 </t>
  </si>
  <si>
    <t>253-839-9975</t>
  </si>
  <si>
    <t xml:space="preserve">South Side Mopeds </t>
  </si>
  <si>
    <t xml:space="preserve">307 East 1st Street Suite 1E </t>
  </si>
  <si>
    <t>310-832-6340</t>
  </si>
  <si>
    <t>Sports and More</t>
  </si>
  <si>
    <t xml:space="preserve">905 6th Street </t>
  </si>
  <si>
    <t>818-349-8804</t>
  </si>
  <si>
    <t xml:space="preserve">Team Web Tech </t>
  </si>
  <si>
    <t xml:space="preserve">Valley Fair Mall </t>
  </si>
  <si>
    <t>310-822-2699</t>
  </si>
  <si>
    <t xml:space="preserve">Great Patch USA Inc </t>
  </si>
  <si>
    <t xml:space="preserve">20924 Sherman Way </t>
  </si>
  <si>
    <t>213-627-1750</t>
  </si>
  <si>
    <t xml:space="preserve">Haddock Sport Wear </t>
  </si>
  <si>
    <t xml:space="preserve">120 West High Street </t>
  </si>
  <si>
    <t>213-746-9700</t>
  </si>
  <si>
    <t xml:space="preserve">2940 Leonis Blvd </t>
  </si>
  <si>
    <t>808-949-6003</t>
  </si>
  <si>
    <t>Lucky Sporting Goods</t>
  </si>
  <si>
    <t xml:space="preserve">6471 Dos Rios Road </t>
  </si>
  <si>
    <t>310-366-7446</t>
  </si>
  <si>
    <t>2182 Glendale Street</t>
  </si>
  <si>
    <t>206-361-1711</t>
  </si>
  <si>
    <t xml:space="preserve">Fins and Flippers Sportswear </t>
  </si>
  <si>
    <t xml:space="preserve">900 Calle Negocio </t>
  </si>
  <si>
    <t>253-858-4317</t>
  </si>
  <si>
    <t>Full Contact Sports Equipment</t>
  </si>
  <si>
    <t xml:space="preserve">Lakeshore Ave </t>
  </si>
  <si>
    <t>714-895-2085</t>
  </si>
  <si>
    <t>Golden Joy</t>
  </si>
  <si>
    <t>213-627-3262</t>
  </si>
  <si>
    <t>Golf Accessories in a Flash</t>
  </si>
  <si>
    <t xml:space="preserve">66-057 Kam Highway </t>
  </si>
  <si>
    <t>909-734-9585</t>
  </si>
  <si>
    <t xml:space="preserve">High Tide USA </t>
  </si>
  <si>
    <t xml:space="preserve">5115 Ming Avenue </t>
  </si>
  <si>
    <t>949-675-2292</t>
  </si>
  <si>
    <t xml:space="preserve">2201 Lloyd Centre </t>
  </si>
  <si>
    <t>408-267-1006</t>
  </si>
  <si>
    <t xml:space="preserve">881 Newport Center Drive </t>
  </si>
  <si>
    <t>714-529-2148</t>
  </si>
  <si>
    <t xml:space="preserve">804 North Broadway </t>
  </si>
  <si>
    <t>916-922-4300</t>
  </si>
  <si>
    <t xml:space="preserve">1130 Meridian Cir </t>
  </si>
  <si>
    <t>760-804-9737</t>
  </si>
  <si>
    <t xml:space="preserve">Quazar Sports USA </t>
  </si>
  <si>
    <t xml:space="preserve">98-1005 7th Rd </t>
  </si>
  <si>
    <t>619-231-7333</t>
  </si>
  <si>
    <t xml:space="preserve">Rhapsody Island </t>
  </si>
  <si>
    <t xml:space="preserve">511 Maple Avenue </t>
  </si>
  <si>
    <t>360-376-1000</t>
  </si>
  <si>
    <t xml:space="preserve">T-Shirts Plus </t>
  </si>
  <si>
    <t xml:space="preserve">2715 West 1st Street </t>
  </si>
  <si>
    <t>Mountain View</t>
  </si>
  <si>
    <t>95113</t>
  </si>
  <si>
    <t>209-668-1216</t>
  </si>
  <si>
    <t>Massive Abs</t>
  </si>
  <si>
    <t xml:space="preserve">13063 Victory Boulevard </t>
  </si>
  <si>
    <t>94590</t>
  </si>
  <si>
    <t>808-591-1893</t>
  </si>
  <si>
    <t xml:space="preserve">Athletic Attic </t>
  </si>
  <si>
    <t xml:space="preserve">75-5699 Johnson Street </t>
  </si>
  <si>
    <t>650-571-8880</t>
  </si>
  <si>
    <t>Collections by West Palm</t>
  </si>
  <si>
    <t xml:space="preserve">4211 Hampton Avenue </t>
  </si>
  <si>
    <t>808-885-3900</t>
  </si>
  <si>
    <t>Guatemala Fashions</t>
  </si>
  <si>
    <t xml:space="preserve">4730 Franklin Boulevard </t>
  </si>
  <si>
    <t>323-732-2017</t>
  </si>
  <si>
    <t xml:space="preserve">23 Del Amo Fashion Square </t>
  </si>
  <si>
    <t>805-928-2477</t>
  </si>
  <si>
    <t xml:space="preserve">5636 Shellmound Street </t>
  </si>
  <si>
    <t>760-253-5524</t>
  </si>
  <si>
    <t xml:space="preserve">Zavier French Style Inc </t>
  </si>
  <si>
    <t xml:space="preserve">Kaahumanu Centre </t>
  </si>
  <si>
    <t>818-896-8865</t>
  </si>
  <si>
    <t>323-298-6774</t>
  </si>
  <si>
    <t xml:space="preserve">Brookston Sports </t>
  </si>
  <si>
    <t xml:space="preserve">3270 Keller Street Suite 102 </t>
  </si>
  <si>
    <t>92647</t>
  </si>
  <si>
    <t>425-402-2832</t>
  </si>
  <si>
    <t>La Rue Designer Clothes</t>
  </si>
  <si>
    <t xml:space="preserve">540 San Pablo Avenue </t>
  </si>
  <si>
    <t>310-323-3669</t>
  </si>
  <si>
    <t>On White Sand</t>
  </si>
  <si>
    <t xml:space="preserve">928 South Western Avenue Suite 345 </t>
  </si>
  <si>
    <t>310-559-1758</t>
  </si>
  <si>
    <t xml:space="preserve">T-Station </t>
  </si>
  <si>
    <t xml:space="preserve">150 Redondo Shopping Centre </t>
  </si>
  <si>
    <t>213-747-5361</t>
  </si>
  <si>
    <t>510-412-7568</t>
  </si>
  <si>
    <t xml:space="preserve">Bellow's Professional Shop </t>
  </si>
  <si>
    <t>Monrovia</t>
  </si>
  <si>
    <t>909-885-9375</t>
  </si>
  <si>
    <t xml:space="preserve">Santana Mountain Sportswear </t>
  </si>
  <si>
    <t xml:space="preserve">3870 24th Street </t>
  </si>
  <si>
    <t>714-836-6612</t>
  </si>
  <si>
    <t>Beach Bums, Inc</t>
  </si>
  <si>
    <t xml:space="preserve">21 Spring Street West </t>
  </si>
  <si>
    <t>415-391-3101</t>
  </si>
  <si>
    <t xml:space="preserve">73061 El Paseo </t>
  </si>
  <si>
    <t>96712</t>
  </si>
  <si>
    <t>310-453-7021</t>
  </si>
  <si>
    <t xml:space="preserve">Four Paws Sportwear </t>
  </si>
  <si>
    <t xml:space="preserve">20527 Yorba Linda Boulevard </t>
  </si>
  <si>
    <t>805-461-3636</t>
  </si>
  <si>
    <t>Sanchez Fashions</t>
  </si>
  <si>
    <t xml:space="preserve">723 California Avenue </t>
  </si>
  <si>
    <t>323-587-2548</t>
  </si>
  <si>
    <t>Sportswise</t>
  </si>
  <si>
    <t>831-624-2151</t>
  </si>
  <si>
    <t xml:space="preserve">Top Brand Sportswear Inc </t>
  </si>
  <si>
    <t xml:space="preserve">1212 South Bristol Street </t>
  </si>
  <si>
    <t>714-223-8600</t>
  </si>
  <si>
    <t>818-772-8080</t>
  </si>
  <si>
    <t>Monogram Express</t>
  </si>
  <si>
    <t xml:space="preserve">1301 Napa Town Centre </t>
  </si>
  <si>
    <t>661-274-4488</t>
  </si>
  <si>
    <t xml:space="preserve">P &amp; B Sportswear </t>
  </si>
  <si>
    <t>95014</t>
  </si>
  <si>
    <t>559-224-9667</t>
  </si>
  <si>
    <t xml:space="preserve">Pacific Ocean Leisure </t>
  </si>
  <si>
    <t xml:space="preserve">2552 Mercantile Way </t>
  </si>
  <si>
    <t>805-773-1011</t>
  </si>
  <si>
    <t>Midtown Bowling Lanes</t>
  </si>
  <si>
    <t xml:space="preserve">803 West Palmdale Boulevard </t>
  </si>
  <si>
    <t>323-737-4950</t>
  </si>
  <si>
    <t xml:space="preserve">Action Wear </t>
  </si>
  <si>
    <t xml:space="preserve">820 14th Street </t>
  </si>
  <si>
    <t>213-629-5958</t>
  </si>
  <si>
    <t xml:space="preserve">121 Sun Valley Mall </t>
  </si>
  <si>
    <t>714-558-7953</t>
  </si>
  <si>
    <t>Genuine Golf Equipment</t>
  </si>
  <si>
    <t xml:space="preserve">5674 El Camino Real </t>
  </si>
  <si>
    <t>949-752-9150</t>
  </si>
  <si>
    <t>Great Creations</t>
  </si>
  <si>
    <t xml:space="preserve">277 East Main Street </t>
  </si>
  <si>
    <t>916-780-3405</t>
  </si>
  <si>
    <t xml:space="preserve">376 Plaza Drive </t>
  </si>
  <si>
    <t>95036</t>
  </si>
  <si>
    <t>805-496-1287</t>
  </si>
  <si>
    <t xml:space="preserve">Sea Swell Sports </t>
  </si>
  <si>
    <t>858-560-5751</t>
  </si>
  <si>
    <t xml:space="preserve">Surfs Up Sportswear </t>
  </si>
  <si>
    <t xml:space="preserve">1041 Helen Power Drive </t>
  </si>
  <si>
    <t>310-823-9918</t>
  </si>
  <si>
    <t xml:space="preserve">1052 West Rosecrans Avenue </t>
  </si>
  <si>
    <t>562-692-5544</t>
  </si>
  <si>
    <t xml:space="preserve">Dean Professional Shop </t>
  </si>
  <si>
    <t xml:space="preserve">2065 West 6th Street Suite 113 </t>
  </si>
  <si>
    <t>510-524-8300</t>
  </si>
  <si>
    <t>Fleming Athletic Clothier</t>
  </si>
  <si>
    <t xml:space="preserve">6900 Bancroft Avenue </t>
  </si>
  <si>
    <t>818-781-1965</t>
  </si>
  <si>
    <t xml:space="preserve">122 Los Cerritos Mall </t>
  </si>
  <si>
    <t>805-773-9666</t>
  </si>
  <si>
    <t xml:space="preserve">Good Times Sport </t>
  </si>
  <si>
    <t>310-548-9500</t>
  </si>
  <si>
    <t xml:space="preserve">R &amp; J Pro </t>
  </si>
  <si>
    <t xml:space="preserve">8788 Baseline Road </t>
  </si>
  <si>
    <t>818-831-8313</t>
  </si>
  <si>
    <t xml:space="preserve">238 Bellevue Square </t>
  </si>
  <si>
    <t>925-779-6146</t>
  </si>
  <si>
    <t>Central Coast Ocean Goods</t>
  </si>
  <si>
    <t xml:space="preserve">946 McHenry Avenue Suite 2 </t>
  </si>
  <si>
    <t>San Andreas</t>
  </si>
  <si>
    <t>94705</t>
  </si>
  <si>
    <t>805-541-1229</t>
  </si>
  <si>
    <t xml:space="preserve">1107 1st Avenue Apt 1404 </t>
  </si>
  <si>
    <t>949-675-3609</t>
  </si>
  <si>
    <t xml:space="preserve">Mountain Sportswear CO </t>
  </si>
  <si>
    <t xml:space="preserve">1810 Union Street </t>
  </si>
  <si>
    <t>503-985-8223</t>
  </si>
  <si>
    <t xml:space="preserve">Gateway Mall </t>
  </si>
  <si>
    <t>559-322-1213</t>
  </si>
  <si>
    <t>Two Time Sports</t>
  </si>
  <si>
    <t xml:space="preserve">15421 Carmenita Road Suite C </t>
  </si>
  <si>
    <t>213-622-8267</t>
  </si>
  <si>
    <t>Western Columbia Sports</t>
  </si>
  <si>
    <t xml:space="preserve">5823 Newton Drive Suite C </t>
  </si>
  <si>
    <t>626-285-5596</t>
  </si>
  <si>
    <t xml:space="preserve">Pacific Avenue </t>
  </si>
  <si>
    <t>408-395-2544</t>
  </si>
  <si>
    <t xml:space="preserve">Kings Crown Arena Store </t>
  </si>
  <si>
    <t xml:space="preserve">1745 West 182nd Street </t>
  </si>
  <si>
    <t>916-928-2923</t>
  </si>
  <si>
    <t>Powder and Sun Supplies</t>
  </si>
  <si>
    <t xml:space="preserve">2501 International Boulevard </t>
  </si>
  <si>
    <t>Selma</t>
  </si>
  <si>
    <t>661-265-1000</t>
  </si>
  <si>
    <t xml:space="preserve">Khaki's Beverly Center </t>
  </si>
  <si>
    <t xml:space="preserve">83 Fortune Drive </t>
  </si>
  <si>
    <t>310-652-4159</t>
  </si>
  <si>
    <t>253-529-1811</t>
  </si>
  <si>
    <t xml:space="preserve">340 Southwest Morrison Street </t>
  </si>
  <si>
    <t>503-652-1993</t>
  </si>
  <si>
    <t xml:space="preserve">Ala Moana Centre </t>
  </si>
  <si>
    <t>818-348-1259</t>
  </si>
  <si>
    <t xml:space="preserve">Oxford Shirt Collection </t>
  </si>
  <si>
    <t>213-739-6641</t>
  </si>
  <si>
    <t xml:space="preserve">Speedy Retail Outlets </t>
  </si>
  <si>
    <t xml:space="preserve">615 W Olive Ave </t>
  </si>
  <si>
    <t>909-849-5057</t>
  </si>
  <si>
    <t xml:space="preserve">Sweet Dream Designs </t>
  </si>
  <si>
    <t>PO Box 1171</t>
  </si>
  <si>
    <t>707-668-6869</t>
  </si>
  <si>
    <t>Torres Embroidery</t>
  </si>
  <si>
    <t xml:space="preserve">2551 Geer Road </t>
  </si>
  <si>
    <t>323-232-9555</t>
  </si>
  <si>
    <t>Dehen Hats</t>
  </si>
  <si>
    <t xml:space="preserve">7120 Pacific Boulevard </t>
  </si>
  <si>
    <t>503-222-5100</t>
  </si>
  <si>
    <t xml:space="preserve">199 Oakridge Mall </t>
  </si>
  <si>
    <t>909-922-8708</t>
  </si>
  <si>
    <t>Odyssey Adventures</t>
  </si>
  <si>
    <t xml:space="preserve">1752 Jantzen Beach Centre </t>
  </si>
  <si>
    <t>661-873-4050</t>
  </si>
  <si>
    <t xml:space="preserve">1920 Squaw Valley Road </t>
  </si>
  <si>
    <t>360-352-1988</t>
  </si>
  <si>
    <t xml:space="preserve">Shades for Summer </t>
  </si>
  <si>
    <t xml:space="preserve">Sea View Mall </t>
  </si>
  <si>
    <t>510-530-8625</t>
  </si>
  <si>
    <t>Jackson Family Sporting Goods</t>
  </si>
  <si>
    <t>209-223-1580</t>
  </si>
  <si>
    <t xml:space="preserve">Lawton Sportwear Inc </t>
  </si>
  <si>
    <t>Longview</t>
  </si>
  <si>
    <t>213-746-5558</t>
  </si>
  <si>
    <t xml:space="preserve">Sporty's Women's Active Outdoor Gear </t>
  </si>
  <si>
    <t xml:space="preserve">763 West 2nd Street </t>
  </si>
  <si>
    <t>907-272-2933</t>
  </si>
  <si>
    <t xml:space="preserve">17600 Collier Av </t>
  </si>
  <si>
    <t>93021</t>
  </si>
  <si>
    <t>619-409-1553</t>
  </si>
  <si>
    <t>Sports in the 21st Century</t>
  </si>
  <si>
    <t xml:space="preserve">Roseville Galleria </t>
  </si>
  <si>
    <t>Chatsworth</t>
  </si>
  <si>
    <t>96067</t>
  </si>
  <si>
    <t>213-749-7526</t>
  </si>
  <si>
    <t>Category</t>
  </si>
  <si>
    <t>Item</t>
  </si>
  <si>
    <t>Dairy</t>
  </si>
  <si>
    <t>Butter-Blocks</t>
  </si>
  <si>
    <t>Cheese-American</t>
  </si>
  <si>
    <t>Cheese-Bleu Cheese</t>
  </si>
  <si>
    <t>Cheese-Pepperjack</t>
  </si>
  <si>
    <t>Crate Eggs</t>
  </si>
  <si>
    <t>Heavy Cream</t>
  </si>
  <si>
    <t>Liquid Eggs</t>
  </si>
  <si>
    <t>Milk-2%</t>
  </si>
  <si>
    <t>Milk-Whole</t>
  </si>
  <si>
    <t>Sour Cream</t>
  </si>
  <si>
    <t>Yogurt-Bag</t>
  </si>
  <si>
    <t>Yogurt-Individual</t>
  </si>
  <si>
    <t>Dry</t>
  </si>
  <si>
    <t>Baking Soda</t>
  </si>
  <si>
    <t>Brown Sugar</t>
  </si>
  <si>
    <t>Flour</t>
  </si>
  <si>
    <t>Juice-Cranberry</t>
  </si>
  <si>
    <t>Juice-Pineapple</t>
  </si>
  <si>
    <t>Juice-Tomato</t>
  </si>
  <si>
    <t>Malt Vinegar</t>
  </si>
  <si>
    <t>Pasta-Angel Hair</t>
  </si>
  <si>
    <t>Pasta-Tortellini</t>
  </si>
  <si>
    <t>Pepper</t>
  </si>
  <si>
    <t>Sea Salt</t>
  </si>
  <si>
    <t>Sugar</t>
  </si>
  <si>
    <t>Frozen</t>
  </si>
  <si>
    <t>Assorted Bagels</t>
  </si>
  <si>
    <t>Assorted Muffins</t>
  </si>
  <si>
    <t>Chicken Tortilla Soup</t>
  </si>
  <si>
    <t>Dinner Rolls</t>
  </si>
  <si>
    <t>Hashbrowns</t>
  </si>
  <si>
    <t>Sourdough Bread</t>
  </si>
  <si>
    <t>Tomato Bisque Soup</t>
  </si>
  <si>
    <t>Wheat Bread</t>
  </si>
  <si>
    <t>White Bread</t>
  </si>
  <si>
    <t>Meats</t>
  </si>
  <si>
    <t>Hamburger Meat</t>
  </si>
  <si>
    <t>NY Strip</t>
  </si>
  <si>
    <t>Ribeye</t>
  </si>
  <si>
    <t>Sausage Patties</t>
  </si>
  <si>
    <t>Sliced Ham</t>
  </si>
  <si>
    <t>Sliced Turkey</t>
  </si>
  <si>
    <t>Poultry</t>
  </si>
  <si>
    <t>Chicken Breasts</t>
  </si>
  <si>
    <t>Chicken Strips</t>
  </si>
  <si>
    <t>Chicken Wings</t>
  </si>
  <si>
    <t>Fajita Chicken</t>
  </si>
  <si>
    <t>Produce</t>
  </si>
  <si>
    <t>Apples</t>
  </si>
  <si>
    <t>Asparagus</t>
  </si>
  <si>
    <t>Avocado</t>
  </si>
  <si>
    <t>Baby Spinach</t>
  </si>
  <si>
    <t xml:space="preserve">Blueberries </t>
  </si>
  <si>
    <t>Broccoli</t>
  </si>
  <si>
    <t>Carrots</t>
  </si>
  <si>
    <t xml:space="preserve">Celery </t>
  </si>
  <si>
    <t>Lemons</t>
  </si>
  <si>
    <t>Limes</t>
  </si>
  <si>
    <t>Oranges</t>
  </si>
  <si>
    <t>Shallots</t>
  </si>
  <si>
    <t>Snow Peas</t>
  </si>
  <si>
    <t>Seafood</t>
  </si>
  <si>
    <t>Atlantic Salmon</t>
  </si>
  <si>
    <t>Beer Battered Cod</t>
  </si>
  <si>
    <t>Mahi Mahi</t>
  </si>
  <si>
    <t>Tiger Prawn Shrimp</t>
  </si>
  <si>
    <t>Yellowfin Tuna</t>
  </si>
  <si>
    <t>October</t>
  </si>
  <si>
    <t>November</t>
  </si>
  <si>
    <t>December</t>
  </si>
  <si>
    <t>Projected January</t>
  </si>
  <si>
    <t>I want to find out sale of diary product for the month of October</t>
  </si>
  <si>
    <t xml:space="preserve">what am I talking about? </t>
  </si>
  <si>
    <t>Criteria</t>
  </si>
  <si>
    <t>We may want to see how sales of dry or diary or frozen products vary over time?</t>
  </si>
  <si>
    <t>Mfg ID#</t>
  </si>
  <si>
    <t>Size</t>
  </si>
  <si>
    <t>Style</t>
  </si>
  <si>
    <t>Date Manufactured</t>
  </si>
  <si>
    <t>Production Line</t>
  </si>
  <si>
    <t xml:space="preserve">Friction Coefficient </t>
  </si>
  <si>
    <t xml:space="preserve">Torsion Strength </t>
  </si>
  <si>
    <t>Ski Cost</t>
  </si>
  <si>
    <t>Rank Friction Coefficient</t>
  </si>
  <si>
    <t>Rank Torsion Strength</t>
  </si>
  <si>
    <t>A</t>
  </si>
  <si>
    <t>E</t>
  </si>
  <si>
    <t>R</t>
  </si>
  <si>
    <t>MFG ID#</t>
  </si>
  <si>
    <t>Inspector ID</t>
  </si>
  <si>
    <t>Shipped</t>
  </si>
  <si>
    <t>A313</t>
  </si>
  <si>
    <t>a</t>
  </si>
  <si>
    <t>A328</t>
  </si>
  <si>
    <t>B224</t>
  </si>
  <si>
    <t>AA313</t>
  </si>
  <si>
    <t>A417</t>
  </si>
  <si>
    <t>AA</t>
  </si>
  <si>
    <t>B313</t>
  </si>
  <si>
    <t>C321</t>
  </si>
  <si>
    <t xml:space="preserve"># In style A - text </t>
  </si>
  <si>
    <t># Size 167 - numerical value</t>
  </si>
  <si>
    <t># Shipped - Boolean value</t>
  </si>
  <si>
    <t># sizes equal to value in cell F18</t>
  </si>
  <si>
    <t># &gt; 1.0 FC</t>
  </si>
  <si>
    <t># from inspectors starting with A</t>
  </si>
  <si>
    <t># from inspectors with ID# with any letter followed by 313</t>
  </si>
  <si>
    <t>Assumptions:</t>
  </si>
  <si>
    <t>Projections:</t>
  </si>
  <si>
    <t>Revenues</t>
  </si>
  <si>
    <t>Sales in units</t>
  </si>
  <si>
    <t>Sales Revenue</t>
  </si>
  <si>
    <t>Selling price per unit</t>
  </si>
  <si>
    <t>Variable Costs:</t>
  </si>
  <si>
    <t>Variable Costs per Unit</t>
  </si>
  <si>
    <t>Manufacturing</t>
  </si>
  <si>
    <t>Variable Manufacturing Costs</t>
  </si>
  <si>
    <t>Distribution</t>
  </si>
  <si>
    <t>Distribution Costs</t>
  </si>
  <si>
    <t>Total Variable Costs</t>
  </si>
  <si>
    <t>Fixed Costs</t>
  </si>
  <si>
    <t>Contribution margin</t>
  </si>
  <si>
    <t>Marketing</t>
  </si>
  <si>
    <t>Fixed Costs:</t>
  </si>
  <si>
    <t>Fixed Manufacturing Costs</t>
  </si>
  <si>
    <t>Selling and Administrative Costs</t>
  </si>
  <si>
    <t>Selling and Administrative</t>
  </si>
  <si>
    <t>Total Fixed Costs</t>
  </si>
  <si>
    <t>Profit before taxes</t>
  </si>
  <si>
    <t>Ticket sales</t>
  </si>
  <si>
    <t>Dinner Buffet</t>
  </si>
  <si>
    <t>Gift Cost</t>
  </si>
  <si>
    <t>Gift Costs</t>
  </si>
  <si>
    <t xml:space="preserve">Auditorium cost </t>
  </si>
  <si>
    <t>Auditorium</t>
  </si>
  <si>
    <t>Hospital</t>
  </si>
  <si>
    <t>Revenue (x)</t>
  </si>
  <si>
    <t>Profit (y)</t>
  </si>
  <si>
    <t>Total</t>
  </si>
  <si>
    <t>Bidder List</t>
  </si>
  <si>
    <t>Previous Experience Grade</t>
  </si>
  <si>
    <t>Net Worth (Dollars)</t>
  </si>
  <si>
    <t>D&amp;B Composite Credit Appraisal (1 Best)</t>
  </si>
  <si>
    <t>D&amp;B PAYDEX (100 Best)</t>
  </si>
  <si>
    <t>D&amp;B Stress Risk Class 
(1 Best)</t>
  </si>
  <si>
    <t>Ribba Technology</t>
  </si>
  <si>
    <t>Satisfactory</t>
  </si>
  <si>
    <t>TDR Corporation</t>
  </si>
  <si>
    <t>ComputerX Assoc.</t>
  </si>
  <si>
    <t>Exceed WR</t>
  </si>
  <si>
    <t>None</t>
  </si>
  <si>
    <t>Roberts Inc.</t>
  </si>
  <si>
    <t>Unsatisfactory</t>
  </si>
  <si>
    <t>Customer Name</t>
  </si>
  <si>
    <t>Current Credit Limit</t>
  </si>
  <si>
    <t>Previous Year's Sales</t>
  </si>
  <si>
    <t>Current Year's Sales</t>
  </si>
  <si>
    <t>Past Due Balance</t>
  </si>
  <si>
    <t>Net Worth in (000)</t>
  </si>
  <si>
    <t>D&amp;B Credit Rating Class</t>
  </si>
  <si>
    <t>Athletic Gear Corp.</t>
  </si>
  <si>
    <t>BA</t>
  </si>
  <si>
    <t>Baltimore O's</t>
  </si>
  <si>
    <t>3A</t>
  </si>
  <si>
    <t>Baseball &amp; More</t>
  </si>
  <si>
    <t>4A</t>
  </si>
  <si>
    <t>Canadian Ski Club</t>
  </si>
  <si>
    <t>Concord Pro Shop</t>
  </si>
  <si>
    <t>Everything Golf</t>
  </si>
  <si>
    <t>Lake Pro Shops</t>
  </si>
  <si>
    <t>Mars Dept. Store</t>
  </si>
  <si>
    <t>BB</t>
  </si>
  <si>
    <t>RG Bradley</t>
  </si>
  <si>
    <t>RX for Sports</t>
  </si>
  <si>
    <t>2A</t>
  </si>
  <si>
    <t>School Sports Supply</t>
  </si>
  <si>
    <t>Ski World</t>
  </si>
  <si>
    <t>Sneaker Kingdom</t>
  </si>
  <si>
    <t>Sports &amp; Stuff</t>
  </si>
  <si>
    <t>Toy Kingdom</t>
  </si>
  <si>
    <t>Under the Sea</t>
  </si>
  <si>
    <t>CB</t>
  </si>
  <si>
    <t>US Olympic Team</t>
  </si>
  <si>
    <t>WWW Sports Inc.</t>
  </si>
  <si>
    <t>5A</t>
  </si>
  <si>
    <t>Zip &amp; Sons</t>
  </si>
  <si>
    <t>1A</t>
  </si>
  <si>
    <t xml:space="preserve">Exam 1 </t>
  </si>
  <si>
    <t xml:space="preserve">Assignment 1 </t>
  </si>
  <si>
    <t>Assignment 2</t>
  </si>
  <si>
    <t xml:space="preserve">Exam 2 </t>
  </si>
  <si>
    <t>Assignment 3</t>
  </si>
  <si>
    <t>Exam 3</t>
  </si>
  <si>
    <t>Assignment 4</t>
  </si>
  <si>
    <t>Assignment 5</t>
  </si>
  <si>
    <t>Exam 4</t>
  </si>
  <si>
    <t>Assignment 6</t>
  </si>
  <si>
    <t>Final (Comprehensive) Exam</t>
  </si>
  <si>
    <t>Assignment 7</t>
  </si>
  <si>
    <t xml:space="preserve">Class Concepts Test-1 </t>
  </si>
  <si>
    <t>Class Concepts Test-2</t>
  </si>
  <si>
    <t>Class Concepts Test-3</t>
  </si>
  <si>
    <t>Extra credit</t>
  </si>
  <si>
    <t xml:space="preserve">Total </t>
  </si>
  <si>
    <t>! Here the students pass if they get more than 60%, so 360  points</t>
  </si>
  <si>
    <t>!The text must be in quotes</t>
  </si>
  <si>
    <t>Let us say my grading rubric is as follows:</t>
  </si>
  <si>
    <t>Points Earned</t>
  </si>
  <si>
    <t>540-600</t>
  </si>
  <si>
    <t>480-539</t>
  </si>
  <si>
    <t>B</t>
  </si>
  <si>
    <t>420-479</t>
  </si>
  <si>
    <t>C</t>
  </si>
  <si>
    <t>360-419</t>
  </si>
  <si>
    <t>D</t>
  </si>
  <si>
    <t>Below 359  F</t>
  </si>
  <si>
    <t>The simplest way to write your nested IF statement based on the logic you describe above is:</t>
  </si>
  <si>
    <r>
      <t>•</t>
    </r>
    <r>
      <rPr>
        <sz val="18"/>
        <color rgb="FF000000"/>
        <rFont val="Calibri"/>
        <family val="2"/>
        <scheme val="minor"/>
      </rPr>
      <t>=IF(R2&gt;=540,"A",IF(R2&gt;=480,"B",IF(R2&gt;=420,"C",IF(R2&gt;=360,"D","F"))))</t>
    </r>
  </si>
  <si>
    <r>
      <t>•</t>
    </r>
    <r>
      <rPr>
        <sz val="18"/>
        <color rgb="FF000000"/>
        <rFont val="Calibri"/>
        <family val="2"/>
        <scheme val="minor"/>
      </rPr>
      <t>This formula will do the following:</t>
    </r>
  </si>
  <si>
    <r>
      <t>•</t>
    </r>
    <r>
      <rPr>
        <sz val="18"/>
        <color rgb="FF000000"/>
        <rFont val="Calibri"/>
        <family val="2"/>
        <scheme val="minor"/>
      </rPr>
      <t>If A2 &gt;= 540, the formula will return A (first IF function)</t>
    </r>
  </si>
  <si>
    <r>
      <t>•</t>
    </r>
    <r>
      <rPr>
        <sz val="18"/>
        <color rgb="FF000000"/>
        <rFont val="Calibri"/>
        <family val="2"/>
        <scheme val="minor"/>
      </rPr>
      <t>If A2 &lt; 540 and A2 &gt;= 480, the formula will return B (second IF function)</t>
    </r>
  </si>
  <si>
    <r>
      <t>•</t>
    </r>
    <r>
      <rPr>
        <sz val="18"/>
        <color rgb="FF000000"/>
        <rFont val="Calibri"/>
        <family val="2"/>
        <scheme val="minor"/>
      </rPr>
      <t>If A2 &lt; 480 and A2 &gt;= 420, the formula will return C (third IF function)</t>
    </r>
  </si>
  <si>
    <r>
      <t>•</t>
    </r>
    <r>
      <rPr>
        <sz val="18"/>
        <color rgb="FF000000"/>
        <rFont val="Calibri"/>
        <family val="2"/>
        <scheme val="minor"/>
      </rPr>
      <t>If A2 &lt; 420 and A2 &gt;= 360, the formula will return D (fourth IF function)</t>
    </r>
  </si>
  <si>
    <r>
      <t>•</t>
    </r>
    <r>
      <rPr>
        <sz val="18"/>
        <color rgb="FF000000"/>
        <rFont val="Calibri"/>
        <family val="2"/>
        <scheme val="minor"/>
      </rPr>
      <t>If A2 &lt; 360, the formula will return F</t>
    </r>
  </si>
  <si>
    <t>Conditional Formatting_ Creating and testing rules</t>
  </si>
  <si>
    <t>Conditional formating</t>
  </si>
  <si>
    <t>Water</t>
  </si>
  <si>
    <t>Fruit juice</t>
  </si>
  <si>
    <t>Coffee</t>
  </si>
  <si>
    <t>F crit</t>
  </si>
  <si>
    <t>Ref: https://www.youtube.com/watch?v=ITf4vHhyGpc</t>
  </si>
  <si>
    <t>control</t>
  </si>
  <si>
    <t>conc</t>
  </si>
  <si>
    <t>0.25%conc</t>
  </si>
  <si>
    <t>0.50%conc</t>
  </si>
  <si>
    <t>1%conc</t>
  </si>
  <si>
    <t>Recruit</t>
  </si>
  <si>
    <t>Running qualification</t>
  </si>
  <si>
    <t>Team Building  qualification</t>
  </si>
  <si>
    <t>Firing Qualification</t>
  </si>
  <si>
    <t>Varying Sales Prices and Units Sold</t>
  </si>
  <si>
    <t>Profit Before Taxes Given</t>
  </si>
  <si>
    <t>Units</t>
  </si>
  <si>
    <t>Taxes Given Varying Numbers of Units Sold</t>
  </si>
  <si>
    <t>Sales, Contribution Margin, and Profit Before</t>
  </si>
  <si>
    <t>Based on Number of Tickets Sold and Price Per Unit</t>
  </si>
  <si>
    <t>Profit Before Taxes</t>
  </si>
  <si>
    <t>Based on Number of Tickets Sold</t>
  </si>
  <si>
    <t>Sales Revenue, Contribution Margin, and Profit Before Taxes</t>
  </si>
  <si>
    <t>Number of Shoes per pair</t>
  </si>
  <si>
    <t>Overhead % of Labor</t>
  </si>
  <si>
    <t>Low Priced</t>
  </si>
  <si>
    <t>High Priced</t>
  </si>
  <si>
    <t>Sales Volume - #pairs:</t>
  </si>
  <si>
    <t>Selling Price Shoes - per pair</t>
  </si>
  <si>
    <t>Costs per Shoe</t>
  </si>
  <si>
    <t xml:space="preserve">Low Priced Total </t>
  </si>
  <si>
    <t>High Priced Total</t>
  </si>
  <si>
    <t xml:space="preserve">Revenue </t>
  </si>
  <si>
    <t>Cost of Goods Sold:</t>
  </si>
  <si>
    <t>Materials</t>
  </si>
  <si>
    <t>Labor</t>
  </si>
  <si>
    <t>Overhead</t>
  </si>
  <si>
    <t>`</t>
  </si>
  <si>
    <t xml:space="preserve">  COGS Subtotal</t>
  </si>
  <si>
    <t>Selling Expense</t>
  </si>
  <si>
    <t>Projected Earnings</t>
  </si>
  <si>
    <t>Date</t>
  </si>
  <si>
    <t>Age</t>
  </si>
  <si>
    <t>Coupon</t>
  </si>
  <si>
    <t>Payment Method</t>
  </si>
  <si>
    <t>Product</t>
  </si>
  <si>
    <t>Region</t>
  </si>
  <si>
    <t>Price</t>
  </si>
  <si>
    <t>Sales</t>
  </si>
  <si>
    <t>Mastercard</t>
  </si>
  <si>
    <t>Carlota</t>
  </si>
  <si>
    <t>West</t>
  </si>
  <si>
    <t>Yanaki</t>
  </si>
  <si>
    <t>No Coupon</t>
  </si>
  <si>
    <t>Aspen</t>
  </si>
  <si>
    <t>East</t>
  </si>
  <si>
    <t>American Express</t>
  </si>
  <si>
    <t>Visa</t>
  </si>
  <si>
    <t>PayPal</t>
  </si>
  <si>
    <t>South</t>
  </si>
  <si>
    <t>Discover</t>
  </si>
  <si>
    <t>Mid West</t>
  </si>
  <si>
    <t>Sunset</t>
  </si>
  <si>
    <t>Delicate Arch</t>
  </si>
  <si>
    <t>Bellen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</si>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</sst>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&quot;$&quot;* #,##0_);_(&quot;$&quot;* \(#,##0\);_(&quot;$&quot;* &quot;-&quot;??_);_(@_)"/>
    <numFmt numFmtId="166" formatCode="_(* #,##0_);_(* \(#,##0\);_(* &quot;-&quot;??_);_(@_)"/>
    <numFmt numFmtId="167" formatCode="_$#,##0"/>
    <numFmt numFmtId="168" formatCode="&quot;$&quot;_(* #,##0_);&quot;$&quot;_(* \(#,##0\);&quot;$&quot;_(* 0_);_(@_)"/>
    <numFmt numFmtId="169" formatCode="_(&quot;$&quot;* #,##0_);_(&quot;$&quot;* \(#,##0\);_(&quot;$&quot;* &quot;0&quot;??_);_(@_)"/>
    <numFmt numFmtId="170" formatCode="_(* #,##0_);_(* \(#,##0\);_(* 0_);_(@_)"/>
    <numFmt numFmtId="178" formatCode="m/d/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i/>
      <sz val="12"/>
      <name val="Arial"/>
      <family val="2"/>
    </font>
    <font>
      <sz val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167" fontId="3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7" fontId="17" fillId="0" borderId="0"/>
    <xf numFmtId="0" fontId="1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1" xfId="0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3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/>
    <xf numFmtId="0" fontId="4" fillId="0" borderId="0" xfId="1" applyFont="1" applyAlignment="1">
      <alignment horizontal="center"/>
    </xf>
    <xf numFmtId="164" fontId="4" fillId="0" borderId="0" xfId="1" applyNumberFormat="1" applyFont="1"/>
    <xf numFmtId="43" fontId="4" fillId="0" borderId="0" xfId="2"/>
    <xf numFmtId="44" fontId="4" fillId="0" borderId="5" xfId="3" applyBorder="1"/>
    <xf numFmtId="0" fontId="4" fillId="0" borderId="6" xfId="1" applyFont="1" applyBorder="1"/>
    <xf numFmtId="0" fontId="4" fillId="0" borderId="5" xfId="1" applyFont="1" applyBorder="1"/>
    <xf numFmtId="43" fontId="4" fillId="0" borderId="7" xfId="2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 applyAlignment="1">
      <alignment horizontal="center"/>
    </xf>
    <xf numFmtId="164" fontId="4" fillId="0" borderId="1" xfId="1" applyNumberFormat="1" applyFont="1" applyBorder="1"/>
    <xf numFmtId="43" fontId="4" fillId="0" borderId="1" xfId="2" applyBorder="1"/>
    <xf numFmtId="43" fontId="4" fillId="0" borderId="9" xfId="2" applyBorder="1"/>
    <xf numFmtId="0" fontId="4" fillId="0" borderId="9" xfId="1" applyFont="1" applyBorder="1"/>
    <xf numFmtId="0" fontId="5" fillId="0" borderId="6" xfId="1" applyFont="1" applyBorder="1"/>
    <xf numFmtId="0" fontId="4" fillId="0" borderId="10" xfId="1" applyFont="1" applyBorder="1"/>
    <xf numFmtId="0" fontId="6" fillId="0" borderId="10" xfId="1" applyFont="1" applyBorder="1"/>
    <xf numFmtId="43" fontId="6" fillId="0" borderId="10" xfId="1" applyNumberFormat="1" applyFont="1" applyBorder="1"/>
    <xf numFmtId="44" fontId="6" fillId="0" borderId="5" xfId="3" applyFont="1" applyBorder="1"/>
    <xf numFmtId="0" fontId="6" fillId="0" borderId="8" xfId="1" applyFont="1" applyBorder="1"/>
    <xf numFmtId="0" fontId="6" fillId="0" borderId="1" xfId="1" applyFont="1" applyBorder="1"/>
    <xf numFmtId="0" fontId="6" fillId="0" borderId="9" xfId="1" applyFont="1" applyBorder="1" applyAlignment="1">
      <alignment horizontal="right"/>
    </xf>
    <xf numFmtId="0" fontId="1" fillId="0" borderId="0" xfId="1"/>
    <xf numFmtId="0" fontId="3" fillId="0" borderId="14" xfId="4" applyFont="1" applyBorder="1" applyAlignment="1">
      <alignment horizontal="center" wrapText="1"/>
    </xf>
    <xf numFmtId="0" fontId="3" fillId="0" borderId="3" xfId="4" applyFont="1" applyBorder="1" applyAlignment="1">
      <alignment horizontal="center" wrapText="1"/>
    </xf>
    <xf numFmtId="0" fontId="3" fillId="0" borderId="15" xfId="4" applyFont="1" applyBorder="1" applyAlignment="1">
      <alignment horizontal="center" wrapText="1"/>
    </xf>
    <xf numFmtId="0" fontId="4" fillId="0" borderId="16" xfId="4" applyBorder="1"/>
    <xf numFmtId="0" fontId="3" fillId="0" borderId="17" xfId="4" applyFont="1" applyBorder="1"/>
    <xf numFmtId="0" fontId="3" fillId="0" borderId="10" xfId="4" applyFont="1" applyBorder="1" applyAlignment="1">
      <alignment horizontal="center"/>
    </xf>
    <xf numFmtId="164" fontId="3" fillId="0" borderId="10" xfId="4" applyNumberFormat="1" applyFont="1" applyBorder="1"/>
    <xf numFmtId="43" fontId="3" fillId="0" borderId="10" xfId="2" applyFont="1" applyBorder="1"/>
    <xf numFmtId="43" fontId="3" fillId="0" borderId="10" xfId="2" applyFont="1" applyBorder="1" applyAlignment="1">
      <alignment horizontal="center"/>
    </xf>
    <xf numFmtId="43" fontId="3" fillId="0" borderId="18" xfId="2" applyFont="1" applyBorder="1"/>
    <xf numFmtId="14" fontId="1" fillId="0" borderId="0" xfId="1" applyNumberFormat="1"/>
    <xf numFmtId="0" fontId="3" fillId="0" borderId="19" xfId="4" applyFont="1" applyBorder="1"/>
    <xf numFmtId="0" fontId="3" fillId="0" borderId="0" xfId="4" applyFont="1" applyAlignment="1">
      <alignment horizontal="center"/>
    </xf>
    <xf numFmtId="164" fontId="3" fillId="0" borderId="0" xfId="4" applyNumberFormat="1" applyFont="1"/>
    <xf numFmtId="43" fontId="3" fillId="0" borderId="0" xfId="2" applyFont="1"/>
    <xf numFmtId="43" fontId="3" fillId="0" borderId="0" xfId="2" applyFont="1" applyAlignment="1">
      <alignment horizontal="center"/>
    </xf>
    <xf numFmtId="43" fontId="3" fillId="0" borderId="20" xfId="2" applyFont="1" applyBorder="1"/>
    <xf numFmtId="0" fontId="3" fillId="0" borderId="21" xfId="4" applyFont="1" applyBorder="1"/>
    <xf numFmtId="0" fontId="3" fillId="0" borderId="1" xfId="4" applyFont="1" applyBorder="1" applyAlignment="1">
      <alignment horizontal="center"/>
    </xf>
    <xf numFmtId="164" fontId="3" fillId="0" borderId="1" xfId="4" applyNumberFormat="1" applyFont="1" applyBorder="1"/>
    <xf numFmtId="43" fontId="3" fillId="0" borderId="1" xfId="2" applyFont="1" applyBorder="1"/>
    <xf numFmtId="43" fontId="3" fillId="0" borderId="1" xfId="2" applyFont="1" applyBorder="1" applyAlignment="1">
      <alignment horizontal="center"/>
    </xf>
    <xf numFmtId="43" fontId="3" fillId="0" borderId="22" xfId="2" applyFont="1" applyBorder="1"/>
    <xf numFmtId="0" fontId="4" fillId="0" borderId="19" xfId="4" applyBorder="1"/>
    <xf numFmtId="0" fontId="4" fillId="0" borderId="0" xfId="4"/>
    <xf numFmtId="0" fontId="4" fillId="0" borderId="20" xfId="4" applyBorder="1"/>
    <xf numFmtId="0" fontId="4" fillId="0" borderId="6" xfId="4" applyBorder="1"/>
    <xf numFmtId="0" fontId="4" fillId="0" borderId="10" xfId="4" applyBorder="1"/>
    <xf numFmtId="0" fontId="4" fillId="0" borderId="23" xfId="4" applyBorder="1"/>
    <xf numFmtId="0" fontId="4" fillId="0" borderId="4" xfId="4" applyBorder="1"/>
    <xf numFmtId="0" fontId="4" fillId="0" borderId="24" xfId="4" applyBorder="1"/>
    <xf numFmtId="0" fontId="4" fillId="4" borderId="3" xfId="4" applyFill="1" applyBorder="1"/>
    <xf numFmtId="0" fontId="4" fillId="0" borderId="8" xfId="4" applyBorder="1"/>
    <xf numFmtId="0" fontId="4" fillId="0" borderId="1" xfId="4" applyBorder="1"/>
    <xf numFmtId="0" fontId="4" fillId="0" borderId="25" xfId="4" applyBorder="1"/>
    <xf numFmtId="0" fontId="5" fillId="6" borderId="26" xfId="1" applyFont="1" applyFill="1" applyBorder="1"/>
    <xf numFmtId="0" fontId="1" fillId="6" borderId="0" xfId="1" applyFill="1"/>
    <xf numFmtId="0" fontId="5" fillId="7" borderId="26" xfId="1" applyFont="1" applyFill="1" applyBorder="1"/>
    <xf numFmtId="0" fontId="1" fillId="7" borderId="0" xfId="1" applyFill="1"/>
    <xf numFmtId="0" fontId="5" fillId="6" borderId="0" xfId="1" applyFont="1" applyFill="1"/>
    <xf numFmtId="41" fontId="1" fillId="6" borderId="0" xfId="1" applyNumberFormat="1" applyFill="1"/>
    <xf numFmtId="0" fontId="4" fillId="7" borderId="0" xfId="1" applyFont="1" applyFill="1"/>
    <xf numFmtId="42" fontId="1" fillId="7" borderId="0" xfId="1" applyNumberFormat="1" applyFill="1"/>
    <xf numFmtId="44" fontId="1" fillId="6" borderId="0" xfId="1" applyNumberFormat="1" applyFill="1"/>
    <xf numFmtId="0" fontId="4" fillId="7" borderId="0" xfId="1" applyFont="1" applyFill="1" applyAlignment="1">
      <alignment horizontal="left" indent="1"/>
    </xf>
    <xf numFmtId="0" fontId="4" fillId="6" borderId="0" xfId="1" applyFont="1" applyFill="1"/>
    <xf numFmtId="41" fontId="1" fillId="7" borderId="1" xfId="1" applyNumberFormat="1" applyFill="1" applyBorder="1"/>
    <xf numFmtId="42" fontId="1" fillId="6" borderId="0" xfId="1" applyNumberFormat="1" applyFill="1"/>
    <xf numFmtId="0" fontId="1" fillId="7" borderId="0" xfId="1" applyFill="1" applyAlignment="1">
      <alignment horizontal="left" indent="1"/>
    </xf>
    <xf numFmtId="41" fontId="1" fillId="7" borderId="0" xfId="1" applyNumberFormat="1" applyFill="1"/>
    <xf numFmtId="42" fontId="1" fillId="7" borderId="27" xfId="1" applyNumberFormat="1" applyFill="1" applyBorder="1"/>
    <xf numFmtId="0" fontId="4" fillId="0" borderId="0" xfId="5"/>
    <xf numFmtId="0" fontId="5" fillId="6" borderId="26" xfId="5" applyFont="1" applyFill="1" applyBorder="1"/>
    <xf numFmtId="0" fontId="4" fillId="6" borderId="0" xfId="5" applyFill="1"/>
    <xf numFmtId="0" fontId="5" fillId="7" borderId="26" xfId="5" applyFont="1" applyFill="1" applyBorder="1"/>
    <xf numFmtId="0" fontId="4" fillId="7" borderId="0" xfId="5" applyFill="1"/>
    <xf numFmtId="0" fontId="5" fillId="6" borderId="0" xfId="5" applyFont="1" applyFill="1"/>
    <xf numFmtId="41" fontId="4" fillId="6" borderId="0" xfId="5" applyNumberFormat="1" applyFill="1"/>
    <xf numFmtId="42" fontId="4" fillId="7" borderId="0" xfId="5" applyNumberFormat="1" applyFill="1"/>
    <xf numFmtId="44" fontId="4" fillId="6" borderId="0" xfId="5" applyNumberFormat="1" applyFill="1"/>
    <xf numFmtId="0" fontId="4" fillId="7" borderId="0" xfId="5" applyFill="1" applyAlignment="1">
      <alignment horizontal="left" indent="1"/>
    </xf>
    <xf numFmtId="41" fontId="4" fillId="7" borderId="1" xfId="5" applyNumberFormat="1" applyFill="1" applyBorder="1"/>
    <xf numFmtId="42" fontId="4" fillId="6" borderId="0" xfId="5" applyNumberFormat="1" applyFill="1"/>
    <xf numFmtId="41" fontId="4" fillId="7" borderId="0" xfId="5" applyNumberFormat="1" applyFill="1"/>
    <xf numFmtId="42" fontId="4" fillId="7" borderId="27" xfId="5" applyNumberFormat="1" applyFill="1" applyBorder="1"/>
    <xf numFmtId="0" fontId="8" fillId="0" borderId="28" xfId="0" applyFont="1" applyBorder="1" applyAlignment="1">
      <alignment horizontal="center" vertical="center" wrapText="1" readingOrder="1"/>
    </xf>
    <xf numFmtId="0" fontId="9" fillId="0" borderId="28" xfId="0" applyFont="1" applyBorder="1" applyAlignment="1">
      <alignment horizontal="center" vertical="center" wrapText="1" readingOrder="1"/>
    </xf>
    <xf numFmtId="165" fontId="0" fillId="0" borderId="0" xfId="6" applyNumberFormat="1" applyFont="1"/>
    <xf numFmtId="166" fontId="0" fillId="0" borderId="0" xfId="7" applyNumberFormat="1" applyFont="1" applyAlignment="1">
      <alignment horizontal="center"/>
    </xf>
    <xf numFmtId="166" fontId="0" fillId="0" borderId="0" xfId="7" applyNumberFormat="1" applyFont="1"/>
    <xf numFmtId="0" fontId="14" fillId="0" borderId="0" xfId="8"/>
    <xf numFmtId="0" fontId="13" fillId="0" borderId="0" xfId="8" applyFont="1"/>
    <xf numFmtId="0" fontId="14" fillId="0" borderId="0" xfId="8" applyAlignment="1">
      <alignment horizontal="center"/>
    </xf>
    <xf numFmtId="0" fontId="1" fillId="0" borderId="0" xfId="8" applyFont="1"/>
    <xf numFmtId="0" fontId="12" fillId="0" borderId="0" xfId="8" applyFont="1" applyAlignment="1">
      <alignment horizontal="center" wrapText="1"/>
    </xf>
    <xf numFmtId="0" fontId="5" fillId="0" borderId="0" xfId="8" applyFont="1" applyAlignment="1">
      <alignment horizontal="center" wrapText="1"/>
    </xf>
    <xf numFmtId="0" fontId="11" fillId="0" borderId="0" xfId="8" applyFont="1"/>
    <xf numFmtId="0" fontId="15" fillId="0" borderId="0" xfId="8" applyFont="1"/>
    <xf numFmtId="0" fontId="3" fillId="0" borderId="0" xfId="8" applyFont="1"/>
    <xf numFmtId="0" fontId="16" fillId="0" borderId="1" xfId="8" applyFont="1" applyBorder="1" applyAlignment="1">
      <alignment horizontal="justify"/>
    </xf>
    <xf numFmtId="0" fontId="16" fillId="0" borderId="1" xfId="8" applyFont="1" applyBorder="1" applyAlignment="1">
      <alignment horizontal="center" wrapText="1"/>
    </xf>
    <xf numFmtId="165" fontId="3" fillId="0" borderId="0" xfId="6" applyNumberFormat="1" applyFont="1"/>
    <xf numFmtId="168" fontId="3" fillId="0" borderId="0" xfId="9" applyNumberFormat="1" applyAlignment="1">
      <alignment horizontal="right"/>
    </xf>
    <xf numFmtId="0" fontId="3" fillId="0" borderId="0" xfId="8" applyFont="1" applyAlignment="1">
      <alignment horizontal="center"/>
    </xf>
    <xf numFmtId="169" fontId="3" fillId="0" borderId="0" xfId="6" applyNumberFormat="1" applyFont="1"/>
    <xf numFmtId="166" fontId="3" fillId="0" borderId="0" xfId="7" applyNumberFormat="1" applyFont="1"/>
    <xf numFmtId="170" fontId="3" fillId="0" borderId="0" xfId="7" applyNumberFormat="1" applyFont="1"/>
    <xf numFmtId="165" fontId="3" fillId="0" borderId="0" xfId="8" applyNumberFormat="1" applyFont="1"/>
    <xf numFmtId="0" fontId="12" fillId="0" borderId="0" xfId="8" applyFont="1"/>
    <xf numFmtId="0" fontId="1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indent="5" readingOrder="1"/>
    </xf>
    <xf numFmtId="0" fontId="19" fillId="0" borderId="0" xfId="13"/>
    <xf numFmtId="0" fontId="19" fillId="0" borderId="0" xfId="13" applyAlignment="1">
      <alignment horizontal="center"/>
    </xf>
    <xf numFmtId="10" fontId="19" fillId="0" borderId="0" xfId="13" applyNumberFormat="1"/>
    <xf numFmtId="0" fontId="20" fillId="0" borderId="12" xfId="13" applyFont="1" applyBorder="1" applyAlignment="1">
      <alignment horizontal="center"/>
    </xf>
    <xf numFmtId="0" fontId="19" fillId="0" borderId="26" xfId="13" applyBorder="1"/>
    <xf numFmtId="0" fontId="0" fillId="0" borderId="3" xfId="0" applyBorder="1" applyAlignment="1">
      <alignment horizontal="center"/>
    </xf>
    <xf numFmtId="0" fontId="1" fillId="0" borderId="9" xfId="1" applyBorder="1"/>
    <xf numFmtId="0" fontId="1" fillId="0" borderId="0" xfId="1" applyAlignment="1">
      <alignment horizontal="center"/>
    </xf>
    <xf numFmtId="0" fontId="1" fillId="0" borderId="5" xfId="1" applyBorder="1"/>
    <xf numFmtId="0" fontId="1" fillId="0" borderId="30" xfId="1" applyBorder="1" applyAlignment="1">
      <alignment horizontal="left" wrapText="1"/>
    </xf>
    <xf numFmtId="0" fontId="1" fillId="0" borderId="31" xfId="1" applyBorder="1"/>
    <xf numFmtId="0" fontId="1" fillId="0" borderId="14" xfId="1" applyBorder="1" applyAlignment="1">
      <alignment wrapText="1"/>
    </xf>
    <xf numFmtId="9" fontId="0" fillId="0" borderId="3" xfId="20" applyFont="1" applyBorder="1"/>
    <xf numFmtId="0" fontId="1" fillId="0" borderId="32" xfId="1" applyBorder="1"/>
    <xf numFmtId="0" fontId="1" fillId="0" borderId="19" xfId="1" applyBorder="1"/>
    <xf numFmtId="0" fontId="1" fillId="0" borderId="33" xfId="1" applyBorder="1"/>
    <xf numFmtId="0" fontId="5" fillId="0" borderId="34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166" fontId="5" fillId="0" borderId="36" xfId="15" applyNumberFormat="1" applyFont="1" applyBorder="1"/>
    <xf numFmtId="166" fontId="5" fillId="0" borderId="37" xfId="15" applyNumberFormat="1" applyFont="1" applyBorder="1"/>
    <xf numFmtId="165" fontId="5" fillId="0" borderId="39" xfId="14" applyNumberFormat="1" applyFont="1" applyBorder="1"/>
    <xf numFmtId="165" fontId="5" fillId="0" borderId="40" xfId="14" applyNumberFormat="1" applyFont="1" applyBorder="1"/>
    <xf numFmtId="0" fontId="1" fillId="0" borderId="41" xfId="1" applyBorder="1"/>
    <xf numFmtId="0" fontId="1" fillId="0" borderId="25" xfId="1" applyBorder="1" applyAlignment="1">
      <alignment horizontal="center" wrapText="1"/>
    </xf>
    <xf numFmtId="0" fontId="1" fillId="0" borderId="32" xfId="1" applyBorder="1" applyAlignment="1">
      <alignment horizontal="center" wrapText="1"/>
    </xf>
    <xf numFmtId="0" fontId="1" fillId="0" borderId="14" xfId="1" applyBorder="1"/>
    <xf numFmtId="0" fontId="1" fillId="0" borderId="3" xfId="1" applyBorder="1"/>
    <xf numFmtId="165" fontId="0" fillId="9" borderId="25" xfId="14" applyNumberFormat="1" applyFont="1" applyFill="1" applyBorder="1"/>
    <xf numFmtId="165" fontId="0" fillId="9" borderId="32" xfId="14" applyNumberFormat="1" applyFont="1" applyFill="1" applyBorder="1"/>
    <xf numFmtId="0" fontId="1" fillId="0" borderId="16" xfId="1" applyBorder="1"/>
    <xf numFmtId="44" fontId="0" fillId="0" borderId="3" xfId="14" applyFont="1" applyBorder="1"/>
    <xf numFmtId="166" fontId="0" fillId="9" borderId="3" xfId="15" applyNumberFormat="1" applyFont="1" applyFill="1" applyBorder="1"/>
    <xf numFmtId="166" fontId="0" fillId="9" borderId="16" xfId="15" applyNumberFormat="1" applyFont="1" applyFill="1" applyBorder="1"/>
    <xf numFmtId="43" fontId="0" fillId="0" borderId="3" xfId="15" applyFont="1" applyBorder="1"/>
    <xf numFmtId="43" fontId="0" fillId="9" borderId="3" xfId="15" applyFont="1" applyFill="1" applyBorder="1" applyAlignment="1">
      <alignment horizontal="center"/>
    </xf>
    <xf numFmtId="43" fontId="0" fillId="10" borderId="3" xfId="15" applyFont="1" applyFill="1" applyBorder="1"/>
    <xf numFmtId="165" fontId="0" fillId="9" borderId="3" xfId="14" applyNumberFormat="1" applyFont="1" applyFill="1" applyBorder="1"/>
    <xf numFmtId="165" fontId="0" fillId="9" borderId="16" xfId="14" applyNumberFormat="1" applyFont="1" applyFill="1" applyBorder="1"/>
    <xf numFmtId="0" fontId="1" fillId="0" borderId="42" xfId="1" applyBorder="1"/>
    <xf numFmtId="0" fontId="1" fillId="0" borderId="23" xfId="1" applyBorder="1"/>
    <xf numFmtId="0" fontId="6" fillId="0" borderId="43" xfId="1" applyFont="1" applyBorder="1"/>
    <xf numFmtId="0" fontId="1" fillId="0" borderId="44" xfId="1" applyBorder="1"/>
    <xf numFmtId="165" fontId="1" fillId="9" borderId="44" xfId="1" applyNumberFormat="1" applyFill="1" applyBorder="1"/>
    <xf numFmtId="165" fontId="1" fillId="9" borderId="45" xfId="1" applyNumberFormat="1" applyFill="1" applyBorder="1"/>
    <xf numFmtId="0" fontId="21" fillId="11" borderId="3" xfId="0" applyFont="1" applyFill="1" applyBorder="1"/>
    <xf numFmtId="178" fontId="0" fillId="0" borderId="3" xfId="0" applyNumberFormat="1" applyBorder="1"/>
    <xf numFmtId="0" fontId="0" fillId="0" borderId="3" xfId="0" applyBorder="1"/>
    <xf numFmtId="8" fontId="0" fillId="0" borderId="3" xfId="0" applyNumberFormat="1" applyBorder="1"/>
    <xf numFmtId="178" fontId="21" fillId="12" borderId="3" xfId="0" applyNumberFormat="1" applyFont="1" applyFill="1" applyBorder="1"/>
    <xf numFmtId="178" fontId="0" fillId="8" borderId="3" xfId="0" applyNumberFormat="1" applyFill="1" applyBorder="1"/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3" borderId="11" xfId="4" applyFont="1" applyFill="1" applyBorder="1" applyAlignment="1">
      <alignment horizontal="center"/>
    </xf>
    <xf numFmtId="0" fontId="2" fillId="3" borderId="12" xfId="4" applyFont="1" applyFill="1" applyBorder="1" applyAlignment="1">
      <alignment horizontal="center"/>
    </xf>
    <xf numFmtId="0" fontId="2" fillId="3" borderId="13" xfId="4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1" fillId="0" borderId="0" xfId="1" applyAlignment="1">
      <alignment horizontal="center"/>
    </xf>
    <xf numFmtId="0" fontId="0" fillId="0" borderId="3" xfId="0" applyBorder="1" applyAlignment="1">
      <alignment horizontal="center"/>
    </xf>
    <xf numFmtId="0" fontId="7" fillId="5" borderId="0" xfId="5" applyFont="1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11" fillId="0" borderId="0" xfId="8" applyFont="1" applyAlignment="1">
      <alignment horizontal="left"/>
    </xf>
    <xf numFmtId="0" fontId="6" fillId="9" borderId="31" xfId="1" applyFont="1" applyFill="1" applyBorder="1" applyAlignment="1">
      <alignment horizontal="center" wrapText="1"/>
    </xf>
    <xf numFmtId="0" fontId="6" fillId="9" borderId="13" xfId="1" applyFont="1" applyFill="1" applyBorder="1" applyAlignment="1">
      <alignment horizontal="center" wrapText="1"/>
    </xf>
    <xf numFmtId="0" fontId="5" fillId="0" borderId="30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8" xfId="1" applyFont="1" applyBorder="1" applyAlignment="1">
      <alignment horizontal="left"/>
    </xf>
    <xf numFmtId="0" fontId="5" fillId="0" borderId="39" xfId="1" applyFont="1" applyBorder="1" applyAlignment="1">
      <alignment horizontal="left"/>
    </xf>
  </cellXfs>
  <cellStyles count="21">
    <cellStyle name="Comma 2" xfId="2" xr:uid="{AB164851-8AF8-4E37-A11B-E05BC27D49A8}"/>
    <cellStyle name="Comma 2 2" xfId="15" xr:uid="{1227B992-9053-4B46-AAC8-02F527CB2513}"/>
    <cellStyle name="Comma 3" xfId="7" xr:uid="{4530C4FA-4A4F-4676-B6A2-87F04F569671}"/>
    <cellStyle name="Comma 4" xfId="10" xr:uid="{27BC2F05-D68C-452C-97EF-B3B8230F01D9}"/>
    <cellStyle name="Comma 4 2" xfId="17" xr:uid="{886C380F-4C2E-4C41-8831-B604AEC31E30}"/>
    <cellStyle name="Currency 2" xfId="3" xr:uid="{9162DC2E-81D5-46C4-BDC7-2B8404266819}"/>
    <cellStyle name="Currency 2 2" xfId="14" xr:uid="{715703AA-84CA-47CA-AD22-2350C4FDF166}"/>
    <cellStyle name="Currency 3" xfId="6" xr:uid="{807FEA2E-98F7-488E-A151-E69409A30615}"/>
    <cellStyle name="Currency 4" xfId="11" xr:uid="{D8FCD895-3831-4B82-ADF6-66C436E2FFE3}"/>
    <cellStyle name="Currency 4 2" xfId="18" xr:uid="{47812893-0303-408C-A706-EBD60883227F}"/>
    <cellStyle name="currencywithzero" xfId="9" xr:uid="{A3C895AC-00CE-4EA2-8EEE-BC0DA4815642}"/>
    <cellStyle name="currencywithzero 2" xfId="12" xr:uid="{5D643DC9-E56C-4591-A0D0-CD6C8228AA5A}"/>
    <cellStyle name="currencywithzero 2 2" xfId="19" xr:uid="{0A1F58BD-37B5-4FA3-869C-449E99DBA4DA}"/>
    <cellStyle name="Normal" xfId="0" builtinId="0"/>
    <cellStyle name="Normal 2" xfId="1" xr:uid="{50905CEF-C076-4D5A-93DB-C4AA4BC3B76E}"/>
    <cellStyle name="Normal 2 2" xfId="5" xr:uid="{46064F0C-DCE1-45EF-A2ED-A30CA27CF581}"/>
    <cellStyle name="Normal 3" xfId="8" xr:uid="{4E067DF8-58BF-496C-BDBC-79CF6F45344F}"/>
    <cellStyle name="Normal 3 2" xfId="16" xr:uid="{2A5FF56B-8FC7-461E-B611-0DBBA6AD9631}"/>
    <cellStyle name="Normal 4" xfId="13" xr:uid="{8C274497-32DD-4A2F-A098-95DBE5F203A4}"/>
    <cellStyle name="Normal_Sheet1" xfId="4" xr:uid="{94FCECB2-B9EF-45C2-A44A-7E969E614490}"/>
    <cellStyle name="Percent 2" xfId="20" xr:uid="{1D3DF172-AB2D-4186-88D9-B1F166B9DE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0</xdr:rowOff>
    </xdr:from>
    <xdr:to>
      <xdr:col>27</xdr:col>
      <xdr:colOff>131969</xdr:colOff>
      <xdr:row>20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1AEA5-6A0D-4AFC-B450-93EDFEB2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0"/>
          <a:ext cx="11047619" cy="387667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20</xdr:row>
      <xdr:rowOff>104775</xdr:rowOff>
    </xdr:from>
    <xdr:to>
      <xdr:col>27</xdr:col>
      <xdr:colOff>455780</xdr:colOff>
      <xdr:row>47</xdr:row>
      <xdr:rowOff>56513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F6649C-D903-4F64-A805-C6A05A193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3914775"/>
          <a:ext cx="11361905" cy="50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418133</xdr:colOff>
      <xdr:row>29</xdr:row>
      <xdr:rowOff>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E16EEF-32FC-4F7F-AF5A-F3F371CE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33333" cy="5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A3D3-BEB9-4B5D-9F6D-39AA9DF99D0E}">
  <sheetPr>
    <tabColor theme="6" tint="0.59999389629810485"/>
  </sheetPr>
  <dimension ref="A1:H62"/>
  <sheetViews>
    <sheetView workbookViewId="0">
      <selection activeCell="H31" sqref="H31"/>
    </sheetView>
  </sheetViews>
  <sheetFormatPr defaultColWidth="8.85546875" defaultRowHeight="15" x14ac:dyDescent="0.25"/>
  <cols>
    <col min="1" max="1" width="9.5703125" customWidth="1"/>
    <col min="2" max="2" width="19.85546875" bestFit="1" customWidth="1"/>
    <col min="3" max="3" width="8.140625" bestFit="1" customWidth="1"/>
    <col min="4" max="4" width="10.42578125" bestFit="1" customWidth="1"/>
    <col min="5" max="5" width="10.140625" bestFit="1" customWidth="1"/>
    <col min="6" max="6" width="16.85546875" bestFit="1" customWidth="1"/>
  </cols>
  <sheetData>
    <row r="1" spans="1:8" x14ac:dyDescent="0.25">
      <c r="A1" s="1" t="s">
        <v>6523</v>
      </c>
      <c r="B1" s="1" t="s">
        <v>6524</v>
      </c>
      <c r="C1" s="1" t="s">
        <v>6593</v>
      </c>
      <c r="D1" s="1" t="s">
        <v>6594</v>
      </c>
      <c r="E1" s="1" t="s">
        <v>6595</v>
      </c>
      <c r="F1" s="1" t="s">
        <v>6596</v>
      </c>
    </row>
    <row r="2" spans="1:8" x14ac:dyDescent="0.25">
      <c r="A2" t="s">
        <v>6525</v>
      </c>
      <c r="B2" t="s">
        <v>6526</v>
      </c>
      <c r="C2">
        <v>154</v>
      </c>
      <c r="D2">
        <v>163</v>
      </c>
      <c r="E2">
        <v>145</v>
      </c>
      <c r="F2">
        <f>(0.2*C2+0.3*D2+0.5*E2)</f>
        <v>152.19999999999999</v>
      </c>
    </row>
    <row r="3" spans="1:8" x14ac:dyDescent="0.25">
      <c r="A3" t="s">
        <v>6525</v>
      </c>
      <c r="B3" t="s">
        <v>6527</v>
      </c>
      <c r="C3">
        <v>42</v>
      </c>
      <c r="D3">
        <v>53</v>
      </c>
      <c r="E3">
        <v>47</v>
      </c>
      <c r="F3">
        <f>(0.2*C3+0.3*D3+0.5*E3)</f>
        <v>47.8</v>
      </c>
    </row>
    <row r="4" spans="1:8" x14ac:dyDescent="0.25">
      <c r="A4" t="s">
        <v>6525</v>
      </c>
      <c r="B4" t="s">
        <v>6528</v>
      </c>
      <c r="C4">
        <v>32</v>
      </c>
      <c r="D4">
        <v>42</v>
      </c>
      <c r="E4">
        <v>37</v>
      </c>
      <c r="F4">
        <f t="shared" ref="F4:F62" si="0">0.2*C4+0.3*D4+0.5*E4</f>
        <v>37.5</v>
      </c>
    </row>
    <row r="5" spans="1:8" x14ac:dyDescent="0.25">
      <c r="A5" t="s">
        <v>6525</v>
      </c>
      <c r="B5" t="s">
        <v>6529</v>
      </c>
      <c r="C5">
        <v>33</v>
      </c>
      <c r="D5">
        <v>48</v>
      </c>
      <c r="E5">
        <v>37</v>
      </c>
      <c r="F5">
        <f t="shared" si="0"/>
        <v>39.5</v>
      </c>
    </row>
    <row r="6" spans="1:8" x14ac:dyDescent="0.25">
      <c r="A6" t="s">
        <v>6525</v>
      </c>
      <c r="B6" t="s">
        <v>6530</v>
      </c>
      <c r="C6">
        <v>145</v>
      </c>
      <c r="D6">
        <v>153</v>
      </c>
      <c r="E6">
        <v>128</v>
      </c>
      <c r="F6">
        <f t="shared" si="0"/>
        <v>138.9</v>
      </c>
    </row>
    <row r="7" spans="1:8" x14ac:dyDescent="0.25">
      <c r="A7" t="s">
        <v>6525</v>
      </c>
      <c r="B7" t="s">
        <v>6531</v>
      </c>
      <c r="C7">
        <v>58</v>
      </c>
      <c r="D7">
        <v>63</v>
      </c>
      <c r="E7">
        <v>71</v>
      </c>
      <c r="F7">
        <f t="shared" si="0"/>
        <v>66</v>
      </c>
    </row>
    <row r="8" spans="1:8" x14ac:dyDescent="0.25">
      <c r="A8" t="s">
        <v>6525</v>
      </c>
      <c r="B8" t="s">
        <v>6532</v>
      </c>
      <c r="C8">
        <v>97</v>
      </c>
      <c r="D8">
        <v>107</v>
      </c>
      <c r="E8">
        <v>87</v>
      </c>
      <c r="F8">
        <f t="shared" si="0"/>
        <v>95</v>
      </c>
    </row>
    <row r="9" spans="1:8" x14ac:dyDescent="0.25">
      <c r="A9" t="s">
        <v>6525</v>
      </c>
      <c r="B9" t="s">
        <v>6533</v>
      </c>
      <c r="C9">
        <v>198</v>
      </c>
      <c r="D9">
        <v>245</v>
      </c>
      <c r="E9">
        <v>225</v>
      </c>
      <c r="F9">
        <f t="shared" si="0"/>
        <v>225.6</v>
      </c>
    </row>
    <row r="10" spans="1:8" x14ac:dyDescent="0.25">
      <c r="A10" t="s">
        <v>6525</v>
      </c>
      <c r="B10" t="s">
        <v>6534</v>
      </c>
      <c r="C10">
        <v>215</v>
      </c>
      <c r="D10">
        <v>205</v>
      </c>
      <c r="E10">
        <v>235</v>
      </c>
      <c r="F10">
        <f t="shared" si="0"/>
        <v>222</v>
      </c>
      <c r="H10" t="s">
        <v>6597</v>
      </c>
    </row>
    <row r="11" spans="1:8" x14ac:dyDescent="0.25">
      <c r="A11" t="s">
        <v>6525</v>
      </c>
      <c r="B11" t="s">
        <v>6535</v>
      </c>
      <c r="C11">
        <v>32</v>
      </c>
      <c r="D11">
        <v>38</v>
      </c>
      <c r="E11">
        <v>43</v>
      </c>
      <c r="F11">
        <f t="shared" si="0"/>
        <v>39.299999999999997</v>
      </c>
    </row>
    <row r="12" spans="1:8" x14ac:dyDescent="0.25">
      <c r="A12" t="s">
        <v>6525</v>
      </c>
      <c r="B12" t="s">
        <v>6536</v>
      </c>
      <c r="C12">
        <v>48</v>
      </c>
      <c r="D12">
        <v>34</v>
      </c>
      <c r="E12">
        <v>24</v>
      </c>
      <c r="F12">
        <f t="shared" si="0"/>
        <v>31.8</v>
      </c>
      <c r="H12" t="s">
        <v>6598</v>
      </c>
    </row>
    <row r="13" spans="1:8" x14ac:dyDescent="0.25">
      <c r="A13" t="s">
        <v>6525</v>
      </c>
      <c r="B13" t="s">
        <v>6537</v>
      </c>
      <c r="C13">
        <v>312</v>
      </c>
      <c r="D13">
        <v>265</v>
      </c>
      <c r="E13">
        <v>287</v>
      </c>
      <c r="F13">
        <f t="shared" si="0"/>
        <v>285.39999999999998</v>
      </c>
      <c r="H13" t="s">
        <v>6599</v>
      </c>
    </row>
    <row r="14" spans="1:8" x14ac:dyDescent="0.25">
      <c r="A14" t="s">
        <v>6538</v>
      </c>
      <c r="B14" t="s">
        <v>6539</v>
      </c>
      <c r="C14">
        <v>24</v>
      </c>
      <c r="D14">
        <v>14</v>
      </c>
      <c r="E14">
        <v>31</v>
      </c>
      <c r="F14">
        <f t="shared" si="0"/>
        <v>24.5</v>
      </c>
    </row>
    <row r="15" spans="1:8" x14ac:dyDescent="0.25">
      <c r="A15" t="s">
        <v>6538</v>
      </c>
      <c r="B15" t="s">
        <v>6540</v>
      </c>
      <c r="C15">
        <v>4</v>
      </c>
      <c r="D15">
        <v>8</v>
      </c>
      <c r="E15">
        <v>7</v>
      </c>
      <c r="F15">
        <f t="shared" si="0"/>
        <v>6.7</v>
      </c>
      <c r="H15" t="s">
        <v>6600</v>
      </c>
    </row>
    <row r="16" spans="1:8" x14ac:dyDescent="0.25">
      <c r="A16" t="s">
        <v>6538</v>
      </c>
      <c r="B16" t="s">
        <v>6541</v>
      </c>
      <c r="C16">
        <v>11</v>
      </c>
      <c r="D16">
        <v>7</v>
      </c>
      <c r="E16">
        <v>13</v>
      </c>
      <c r="F16">
        <f t="shared" si="0"/>
        <v>10.8</v>
      </c>
    </row>
    <row r="17" spans="1:6" x14ac:dyDescent="0.25">
      <c r="A17" t="s">
        <v>6538</v>
      </c>
      <c r="B17" t="s">
        <v>6542</v>
      </c>
      <c r="C17">
        <v>215</v>
      </c>
      <c r="D17">
        <v>175</v>
      </c>
      <c r="E17">
        <v>198</v>
      </c>
      <c r="F17">
        <f t="shared" si="0"/>
        <v>194.5</v>
      </c>
    </row>
    <row r="18" spans="1:6" x14ac:dyDescent="0.25">
      <c r="A18" t="s">
        <v>6538</v>
      </c>
      <c r="B18" t="s">
        <v>6543</v>
      </c>
      <c r="C18">
        <v>287</v>
      </c>
      <c r="D18">
        <v>238</v>
      </c>
      <c r="E18">
        <v>257</v>
      </c>
      <c r="F18">
        <f t="shared" si="0"/>
        <v>257.3</v>
      </c>
    </row>
    <row r="19" spans="1:6" x14ac:dyDescent="0.25">
      <c r="A19" t="s">
        <v>6538</v>
      </c>
      <c r="B19" t="s">
        <v>6544</v>
      </c>
      <c r="C19">
        <v>135</v>
      </c>
      <c r="D19">
        <v>148</v>
      </c>
      <c r="E19">
        <v>112</v>
      </c>
      <c r="F19">
        <f t="shared" si="0"/>
        <v>127.4</v>
      </c>
    </row>
    <row r="20" spans="1:6" x14ac:dyDescent="0.25">
      <c r="A20" t="s">
        <v>6538</v>
      </c>
      <c r="B20" t="s">
        <v>6545</v>
      </c>
      <c r="C20">
        <v>38</v>
      </c>
      <c r="D20">
        <v>31</v>
      </c>
      <c r="E20">
        <v>27</v>
      </c>
      <c r="F20">
        <f t="shared" si="0"/>
        <v>30.4</v>
      </c>
    </row>
    <row r="21" spans="1:6" x14ac:dyDescent="0.25">
      <c r="A21" t="s">
        <v>6538</v>
      </c>
      <c r="B21" t="s">
        <v>6546</v>
      </c>
      <c r="C21">
        <v>42</v>
      </c>
      <c r="D21">
        <v>57</v>
      </c>
      <c r="E21">
        <v>51</v>
      </c>
      <c r="F21">
        <f t="shared" si="0"/>
        <v>51</v>
      </c>
    </row>
    <row r="22" spans="1:6" x14ac:dyDescent="0.25">
      <c r="A22" t="s">
        <v>6538</v>
      </c>
      <c r="B22" t="s">
        <v>6547</v>
      </c>
      <c r="C22">
        <v>67</v>
      </c>
      <c r="D22">
        <v>51</v>
      </c>
      <c r="E22">
        <v>47</v>
      </c>
      <c r="F22">
        <f t="shared" si="0"/>
        <v>52.2</v>
      </c>
    </row>
    <row r="23" spans="1:6" x14ac:dyDescent="0.25">
      <c r="A23" t="s">
        <v>6538</v>
      </c>
      <c r="B23" t="s">
        <v>6548</v>
      </c>
      <c r="C23">
        <v>27</v>
      </c>
      <c r="D23">
        <v>34</v>
      </c>
      <c r="E23">
        <v>31</v>
      </c>
      <c r="F23">
        <f t="shared" si="0"/>
        <v>31.1</v>
      </c>
    </row>
    <row r="24" spans="1:6" x14ac:dyDescent="0.25">
      <c r="A24" t="s">
        <v>6538</v>
      </c>
      <c r="B24" t="s">
        <v>6549</v>
      </c>
      <c r="C24">
        <v>29</v>
      </c>
      <c r="D24">
        <v>17</v>
      </c>
      <c r="E24">
        <v>26</v>
      </c>
      <c r="F24">
        <f t="shared" si="0"/>
        <v>23.9</v>
      </c>
    </row>
    <row r="25" spans="1:6" x14ac:dyDescent="0.25">
      <c r="A25" t="s">
        <v>6538</v>
      </c>
      <c r="B25" t="s">
        <v>6550</v>
      </c>
      <c r="C25">
        <v>13</v>
      </c>
      <c r="D25">
        <v>19</v>
      </c>
      <c r="E25">
        <v>17</v>
      </c>
      <c r="F25">
        <f t="shared" si="0"/>
        <v>16.8</v>
      </c>
    </row>
    <row r="26" spans="1:6" x14ac:dyDescent="0.25">
      <c r="A26" t="s">
        <v>6551</v>
      </c>
      <c r="B26" t="s">
        <v>6552</v>
      </c>
      <c r="C26">
        <v>95</v>
      </c>
      <c r="D26">
        <v>74</v>
      </c>
      <c r="E26">
        <v>81</v>
      </c>
      <c r="F26">
        <f t="shared" si="0"/>
        <v>81.7</v>
      </c>
    </row>
    <row r="27" spans="1:6" x14ac:dyDescent="0.25">
      <c r="A27" t="s">
        <v>6551</v>
      </c>
      <c r="B27" t="s">
        <v>6553</v>
      </c>
      <c r="C27">
        <v>57</v>
      </c>
      <c r="D27">
        <v>34</v>
      </c>
      <c r="E27">
        <v>47</v>
      </c>
      <c r="F27">
        <f t="shared" si="0"/>
        <v>45.1</v>
      </c>
    </row>
    <row r="28" spans="1:6" x14ac:dyDescent="0.25">
      <c r="A28" t="s">
        <v>6551</v>
      </c>
      <c r="B28" t="s">
        <v>6554</v>
      </c>
      <c r="C28">
        <v>11</v>
      </c>
      <c r="D28">
        <v>15</v>
      </c>
      <c r="E28">
        <v>9</v>
      </c>
      <c r="F28">
        <f t="shared" si="0"/>
        <v>11.2</v>
      </c>
    </row>
    <row r="29" spans="1:6" x14ac:dyDescent="0.25">
      <c r="A29" t="s">
        <v>6551</v>
      </c>
      <c r="B29" t="s">
        <v>6555</v>
      </c>
      <c r="C29">
        <v>178</v>
      </c>
      <c r="D29">
        <v>201</v>
      </c>
      <c r="E29">
        <v>158</v>
      </c>
      <c r="F29">
        <f t="shared" si="0"/>
        <v>174.9</v>
      </c>
    </row>
    <row r="30" spans="1:6" x14ac:dyDescent="0.25">
      <c r="A30" t="s">
        <v>6551</v>
      </c>
      <c r="B30" t="s">
        <v>6556</v>
      </c>
      <c r="C30">
        <v>62</v>
      </c>
      <c r="D30">
        <v>51</v>
      </c>
      <c r="E30">
        <v>67</v>
      </c>
      <c r="F30">
        <f t="shared" si="0"/>
        <v>61.2</v>
      </c>
    </row>
    <row r="31" spans="1:6" x14ac:dyDescent="0.25">
      <c r="A31" t="s">
        <v>6551</v>
      </c>
      <c r="B31" t="s">
        <v>6557</v>
      </c>
      <c r="C31">
        <v>54</v>
      </c>
      <c r="D31">
        <v>69</v>
      </c>
      <c r="E31">
        <v>48</v>
      </c>
      <c r="F31">
        <f t="shared" si="0"/>
        <v>55.5</v>
      </c>
    </row>
    <row r="32" spans="1:6" x14ac:dyDescent="0.25">
      <c r="A32" t="s">
        <v>6551</v>
      </c>
      <c r="B32" t="s">
        <v>6558</v>
      </c>
      <c r="C32">
        <v>17</v>
      </c>
      <c r="D32">
        <v>18</v>
      </c>
      <c r="E32">
        <v>15</v>
      </c>
      <c r="F32">
        <f t="shared" si="0"/>
        <v>16.3</v>
      </c>
    </row>
    <row r="33" spans="1:6" x14ac:dyDescent="0.25">
      <c r="A33" t="s">
        <v>6551</v>
      </c>
      <c r="B33" t="s">
        <v>6559</v>
      </c>
      <c r="C33">
        <v>68</v>
      </c>
      <c r="D33">
        <v>61</v>
      </c>
      <c r="E33">
        <v>73</v>
      </c>
      <c r="F33">
        <f t="shared" si="0"/>
        <v>68.400000000000006</v>
      </c>
    </row>
    <row r="34" spans="1:6" x14ac:dyDescent="0.25">
      <c r="A34" t="s">
        <v>6551</v>
      </c>
      <c r="B34" t="s">
        <v>6560</v>
      </c>
      <c r="C34">
        <v>57</v>
      </c>
      <c r="D34">
        <v>71</v>
      </c>
      <c r="E34">
        <v>69</v>
      </c>
      <c r="F34">
        <f t="shared" si="0"/>
        <v>67.2</v>
      </c>
    </row>
    <row r="35" spans="1:6" x14ac:dyDescent="0.25">
      <c r="A35" t="s">
        <v>6561</v>
      </c>
      <c r="B35" t="s">
        <v>6562</v>
      </c>
      <c r="C35">
        <v>315</v>
      </c>
      <c r="D35">
        <v>279</v>
      </c>
      <c r="E35">
        <v>299</v>
      </c>
      <c r="F35">
        <f t="shared" si="0"/>
        <v>296.2</v>
      </c>
    </row>
    <row r="36" spans="1:6" x14ac:dyDescent="0.25">
      <c r="A36" t="s">
        <v>6561</v>
      </c>
      <c r="B36" t="s">
        <v>6563</v>
      </c>
      <c r="C36">
        <v>112</v>
      </c>
      <c r="D36">
        <v>125</v>
      </c>
      <c r="E36">
        <v>99</v>
      </c>
      <c r="F36">
        <f t="shared" si="0"/>
        <v>109.4</v>
      </c>
    </row>
    <row r="37" spans="1:6" x14ac:dyDescent="0.25">
      <c r="A37" t="s">
        <v>6561</v>
      </c>
      <c r="B37" t="s">
        <v>6564</v>
      </c>
      <c r="C37">
        <v>187</v>
      </c>
      <c r="D37">
        <v>164</v>
      </c>
      <c r="E37">
        <v>175</v>
      </c>
      <c r="F37">
        <f t="shared" si="0"/>
        <v>174.1</v>
      </c>
    </row>
    <row r="38" spans="1:6" x14ac:dyDescent="0.25">
      <c r="A38" t="s">
        <v>6561</v>
      </c>
      <c r="B38" t="s">
        <v>6565</v>
      </c>
      <c r="C38">
        <v>101</v>
      </c>
      <c r="D38">
        <v>117</v>
      </c>
      <c r="E38">
        <v>105</v>
      </c>
      <c r="F38">
        <f t="shared" si="0"/>
        <v>107.80000000000001</v>
      </c>
    </row>
    <row r="39" spans="1:6" x14ac:dyDescent="0.25">
      <c r="A39" t="s">
        <v>6561</v>
      </c>
      <c r="B39" t="s">
        <v>6566</v>
      </c>
      <c r="C39">
        <v>42</v>
      </c>
      <c r="D39">
        <v>48</v>
      </c>
      <c r="E39">
        <v>39</v>
      </c>
      <c r="F39">
        <f t="shared" si="0"/>
        <v>42.3</v>
      </c>
    </row>
    <row r="40" spans="1:6" x14ac:dyDescent="0.25">
      <c r="A40" t="s">
        <v>6561</v>
      </c>
      <c r="B40" t="s">
        <v>6567</v>
      </c>
      <c r="C40">
        <v>48</v>
      </c>
      <c r="D40">
        <v>51</v>
      </c>
      <c r="E40">
        <v>58</v>
      </c>
      <c r="F40">
        <f t="shared" si="0"/>
        <v>53.9</v>
      </c>
    </row>
    <row r="41" spans="1:6" x14ac:dyDescent="0.25">
      <c r="A41" t="s">
        <v>6568</v>
      </c>
      <c r="B41" t="s">
        <v>6569</v>
      </c>
      <c r="C41">
        <v>154</v>
      </c>
      <c r="D41">
        <v>131</v>
      </c>
      <c r="E41">
        <v>127</v>
      </c>
      <c r="F41">
        <f t="shared" si="0"/>
        <v>133.6</v>
      </c>
    </row>
    <row r="42" spans="1:6" x14ac:dyDescent="0.25">
      <c r="A42" t="s">
        <v>6568</v>
      </c>
      <c r="B42" t="s">
        <v>6570</v>
      </c>
      <c r="C42">
        <v>65</v>
      </c>
      <c r="D42">
        <v>61</v>
      </c>
      <c r="E42">
        <v>71</v>
      </c>
      <c r="F42">
        <f t="shared" si="0"/>
        <v>66.8</v>
      </c>
    </row>
    <row r="43" spans="1:6" x14ac:dyDescent="0.25">
      <c r="A43" t="s">
        <v>6568</v>
      </c>
      <c r="B43" t="s">
        <v>6571</v>
      </c>
      <c r="C43">
        <v>174</v>
      </c>
      <c r="D43">
        <v>152</v>
      </c>
      <c r="E43">
        <v>167</v>
      </c>
      <c r="F43">
        <f t="shared" si="0"/>
        <v>163.9</v>
      </c>
    </row>
    <row r="44" spans="1:6" x14ac:dyDescent="0.25">
      <c r="A44" t="s">
        <v>6568</v>
      </c>
      <c r="B44" t="s">
        <v>6572</v>
      </c>
      <c r="C44">
        <v>23</v>
      </c>
      <c r="D44">
        <v>31</v>
      </c>
      <c r="E44">
        <v>25</v>
      </c>
      <c r="F44">
        <f t="shared" si="0"/>
        <v>26.4</v>
      </c>
    </row>
    <row r="45" spans="1:6" x14ac:dyDescent="0.25">
      <c r="A45" t="s">
        <v>6573</v>
      </c>
      <c r="B45" t="s">
        <v>6574</v>
      </c>
      <c r="C45">
        <v>75</v>
      </c>
      <c r="D45">
        <v>54</v>
      </c>
      <c r="E45">
        <v>50</v>
      </c>
      <c r="F45">
        <f t="shared" si="0"/>
        <v>56.2</v>
      </c>
    </row>
    <row r="46" spans="1:6" x14ac:dyDescent="0.25">
      <c r="A46" t="s">
        <v>6573</v>
      </c>
      <c r="B46" t="s">
        <v>6575</v>
      </c>
      <c r="C46">
        <v>53</v>
      </c>
      <c r="D46">
        <v>61</v>
      </c>
      <c r="E46">
        <v>55</v>
      </c>
      <c r="F46">
        <f t="shared" si="0"/>
        <v>56.400000000000006</v>
      </c>
    </row>
    <row r="47" spans="1:6" x14ac:dyDescent="0.25">
      <c r="A47" t="s">
        <v>6573</v>
      </c>
      <c r="B47" t="s">
        <v>6576</v>
      </c>
      <c r="C47">
        <v>68</v>
      </c>
      <c r="D47">
        <v>78</v>
      </c>
      <c r="E47">
        <v>51</v>
      </c>
      <c r="F47">
        <f t="shared" si="0"/>
        <v>62.5</v>
      </c>
    </row>
    <row r="48" spans="1:6" x14ac:dyDescent="0.25">
      <c r="A48" t="s">
        <v>6573</v>
      </c>
      <c r="B48" t="s">
        <v>6577</v>
      </c>
      <c r="C48">
        <v>41</v>
      </c>
      <c r="D48">
        <v>33</v>
      </c>
      <c r="E48">
        <v>48</v>
      </c>
      <c r="F48">
        <f t="shared" si="0"/>
        <v>42.1</v>
      </c>
    </row>
    <row r="49" spans="1:6" x14ac:dyDescent="0.25">
      <c r="A49" t="s">
        <v>6573</v>
      </c>
      <c r="B49" t="s">
        <v>6578</v>
      </c>
      <c r="C49">
        <v>63</v>
      </c>
      <c r="D49">
        <v>51</v>
      </c>
      <c r="E49">
        <v>60</v>
      </c>
      <c r="F49">
        <f t="shared" si="0"/>
        <v>57.9</v>
      </c>
    </row>
    <row r="50" spans="1:6" x14ac:dyDescent="0.25">
      <c r="A50" t="s">
        <v>6573</v>
      </c>
      <c r="B50" t="s">
        <v>6579</v>
      </c>
      <c r="C50">
        <v>17</v>
      </c>
      <c r="D50">
        <v>28</v>
      </c>
      <c r="E50">
        <v>22</v>
      </c>
      <c r="F50">
        <f t="shared" si="0"/>
        <v>22.8</v>
      </c>
    </row>
    <row r="51" spans="1:6" x14ac:dyDescent="0.25">
      <c r="A51" t="s">
        <v>6573</v>
      </c>
      <c r="B51" t="s">
        <v>6580</v>
      </c>
      <c r="C51">
        <v>44</v>
      </c>
      <c r="D51">
        <v>49</v>
      </c>
      <c r="E51">
        <v>40</v>
      </c>
      <c r="F51">
        <f t="shared" si="0"/>
        <v>43.5</v>
      </c>
    </row>
    <row r="52" spans="1:6" x14ac:dyDescent="0.25">
      <c r="A52" t="s">
        <v>6573</v>
      </c>
      <c r="B52" t="s">
        <v>6581</v>
      </c>
      <c r="C52">
        <v>23</v>
      </c>
      <c r="D52">
        <v>22</v>
      </c>
      <c r="E52">
        <v>31</v>
      </c>
      <c r="F52">
        <f t="shared" si="0"/>
        <v>26.7</v>
      </c>
    </row>
    <row r="53" spans="1:6" x14ac:dyDescent="0.25">
      <c r="A53" t="s">
        <v>6573</v>
      </c>
      <c r="B53" t="s">
        <v>6582</v>
      </c>
      <c r="C53">
        <v>37</v>
      </c>
      <c r="D53">
        <v>31</v>
      </c>
      <c r="E53">
        <v>27</v>
      </c>
      <c r="F53">
        <f t="shared" si="0"/>
        <v>30.2</v>
      </c>
    </row>
    <row r="54" spans="1:6" x14ac:dyDescent="0.25">
      <c r="A54" t="s">
        <v>6573</v>
      </c>
      <c r="B54" t="s">
        <v>6583</v>
      </c>
      <c r="C54">
        <v>31</v>
      </c>
      <c r="D54">
        <v>43</v>
      </c>
      <c r="E54">
        <v>29</v>
      </c>
      <c r="F54">
        <f t="shared" si="0"/>
        <v>33.6</v>
      </c>
    </row>
    <row r="55" spans="1:6" x14ac:dyDescent="0.25">
      <c r="A55" t="s">
        <v>6573</v>
      </c>
      <c r="B55" t="s">
        <v>6584</v>
      </c>
      <c r="C55">
        <v>43</v>
      </c>
      <c r="D55">
        <v>47</v>
      </c>
      <c r="E55">
        <v>37</v>
      </c>
      <c r="F55">
        <f t="shared" si="0"/>
        <v>41.2</v>
      </c>
    </row>
    <row r="56" spans="1:6" x14ac:dyDescent="0.25">
      <c r="A56" t="s">
        <v>6573</v>
      </c>
      <c r="B56" t="s">
        <v>6585</v>
      </c>
      <c r="C56">
        <v>17</v>
      </c>
      <c r="D56">
        <v>12</v>
      </c>
      <c r="E56">
        <v>19</v>
      </c>
      <c r="F56">
        <f t="shared" si="0"/>
        <v>16.5</v>
      </c>
    </row>
    <row r="57" spans="1:6" x14ac:dyDescent="0.25">
      <c r="A57" t="s">
        <v>6573</v>
      </c>
      <c r="B57" t="s">
        <v>6586</v>
      </c>
      <c r="C57">
        <v>29</v>
      </c>
      <c r="D57">
        <v>17</v>
      </c>
      <c r="E57">
        <v>25</v>
      </c>
      <c r="F57">
        <f t="shared" si="0"/>
        <v>23.4</v>
      </c>
    </row>
    <row r="58" spans="1:6" x14ac:dyDescent="0.25">
      <c r="A58" t="s">
        <v>6587</v>
      </c>
      <c r="B58" t="s">
        <v>6588</v>
      </c>
      <c r="C58">
        <v>87</v>
      </c>
      <c r="D58">
        <v>101</v>
      </c>
      <c r="E58">
        <v>105</v>
      </c>
      <c r="F58">
        <f t="shared" si="0"/>
        <v>100.2</v>
      </c>
    </row>
    <row r="59" spans="1:6" x14ac:dyDescent="0.25">
      <c r="A59" t="s">
        <v>6587</v>
      </c>
      <c r="B59" t="s">
        <v>6589</v>
      </c>
      <c r="C59">
        <v>62</v>
      </c>
      <c r="D59">
        <v>91</v>
      </c>
      <c r="E59">
        <v>78</v>
      </c>
      <c r="F59">
        <f t="shared" si="0"/>
        <v>78.7</v>
      </c>
    </row>
    <row r="60" spans="1:6" x14ac:dyDescent="0.25">
      <c r="A60" t="s">
        <v>6587</v>
      </c>
      <c r="B60" t="s">
        <v>6590</v>
      </c>
      <c r="C60">
        <v>98</v>
      </c>
      <c r="D60">
        <v>105</v>
      </c>
      <c r="E60">
        <v>95</v>
      </c>
      <c r="F60">
        <f t="shared" si="0"/>
        <v>98.6</v>
      </c>
    </row>
    <row r="61" spans="1:6" x14ac:dyDescent="0.25">
      <c r="A61" t="s">
        <v>6587</v>
      </c>
      <c r="B61" t="s">
        <v>6591</v>
      </c>
      <c r="C61">
        <v>61</v>
      </c>
      <c r="D61">
        <v>72</v>
      </c>
      <c r="E61">
        <v>79</v>
      </c>
      <c r="F61">
        <f t="shared" si="0"/>
        <v>73.3</v>
      </c>
    </row>
    <row r="62" spans="1:6" x14ac:dyDescent="0.25">
      <c r="A62" t="s">
        <v>6587</v>
      </c>
      <c r="B62" t="s">
        <v>6592</v>
      </c>
      <c r="C62">
        <v>53</v>
      </c>
      <c r="D62">
        <v>37</v>
      </c>
      <c r="E62">
        <v>57</v>
      </c>
      <c r="F62">
        <f t="shared" si="0"/>
        <v>50.2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BF2F7-0ADB-422A-B2FA-E299BB69D111}">
  <dimension ref="A1:J12"/>
  <sheetViews>
    <sheetView workbookViewId="0">
      <selection activeCell="J11" sqref="J11"/>
    </sheetView>
  </sheetViews>
  <sheetFormatPr defaultRowHeight="12.75" x14ac:dyDescent="0.2"/>
  <cols>
    <col min="1" max="1" width="16.5703125" style="100" customWidth="1"/>
    <col min="2" max="2" width="12.85546875" style="100" bestFit="1" customWidth="1"/>
    <col min="3" max="3" width="12.28515625" style="100" bestFit="1" customWidth="1"/>
    <col min="4" max="4" width="10.5703125" style="100" bestFit="1" customWidth="1"/>
    <col min="5" max="5" width="9.5703125" style="100" bestFit="1" customWidth="1"/>
    <col min="6" max="6" width="10.85546875" style="100" bestFit="1" customWidth="1"/>
    <col min="7" max="16384" width="9.140625" style="100"/>
  </cols>
  <sheetData>
    <row r="1" spans="1:10" ht="15" x14ac:dyDescent="0.2">
      <c r="A1" s="106" t="s">
        <v>6751</v>
      </c>
    </row>
    <row r="2" spans="1:10" ht="63.75" x14ac:dyDescent="0.2">
      <c r="A2" s="105" t="s">
        <v>6665</v>
      </c>
      <c r="B2" s="105" t="s">
        <v>6666</v>
      </c>
      <c r="C2" s="105" t="s">
        <v>6667</v>
      </c>
      <c r="D2" s="105" t="s">
        <v>6668</v>
      </c>
      <c r="E2" s="105" t="s">
        <v>6669</v>
      </c>
      <c r="F2" s="105" t="s">
        <v>6670</v>
      </c>
      <c r="G2" s="104"/>
      <c r="H2" s="104"/>
      <c r="I2" s="104"/>
      <c r="J2" s="104"/>
    </row>
    <row r="3" spans="1:10" ht="15" x14ac:dyDescent="0.25">
      <c r="A3" s="103" t="s">
        <v>6671</v>
      </c>
      <c r="B3" s="100" t="s">
        <v>6672</v>
      </c>
      <c r="C3" s="97">
        <v>5000000</v>
      </c>
      <c r="D3" s="98">
        <v>1</v>
      </c>
      <c r="E3" s="99">
        <v>89</v>
      </c>
      <c r="F3" s="102">
        <v>1</v>
      </c>
    </row>
    <row r="4" spans="1:10" ht="15" x14ac:dyDescent="0.25">
      <c r="A4" s="103" t="s">
        <v>6673</v>
      </c>
      <c r="B4" s="100" t="s">
        <v>6672</v>
      </c>
      <c r="C4" s="99">
        <v>286000</v>
      </c>
      <c r="D4" s="98">
        <v>2</v>
      </c>
      <c r="E4" s="99">
        <v>79</v>
      </c>
      <c r="F4" s="102">
        <v>1</v>
      </c>
    </row>
    <row r="5" spans="1:10" ht="15" x14ac:dyDescent="0.25">
      <c r="A5" s="103" t="s">
        <v>6674</v>
      </c>
      <c r="B5" s="100" t="s">
        <v>6672</v>
      </c>
      <c r="C5" s="99">
        <v>4560000</v>
      </c>
      <c r="D5" s="98">
        <v>1</v>
      </c>
      <c r="E5" s="99">
        <v>93</v>
      </c>
      <c r="F5" s="102">
        <v>3</v>
      </c>
    </row>
    <row r="6" spans="1:10" ht="15" x14ac:dyDescent="0.25">
      <c r="A6" s="103" t="s">
        <v>6675</v>
      </c>
      <c r="B6" s="103" t="s">
        <v>6676</v>
      </c>
      <c r="C6" s="99">
        <v>1089000</v>
      </c>
      <c r="D6" s="98">
        <v>3</v>
      </c>
      <c r="E6" s="99">
        <v>45</v>
      </c>
      <c r="F6" s="102">
        <v>1</v>
      </c>
    </row>
    <row r="7" spans="1:10" ht="15" x14ac:dyDescent="0.25">
      <c r="A7" s="103" t="s">
        <v>6677</v>
      </c>
      <c r="B7" s="100" t="s">
        <v>6678</v>
      </c>
      <c r="C7" s="99">
        <v>23459000</v>
      </c>
      <c r="D7" s="98">
        <v>2</v>
      </c>
      <c r="E7" s="99">
        <v>68</v>
      </c>
      <c r="F7" s="102">
        <v>2</v>
      </c>
    </row>
    <row r="12" spans="1:10" x14ac:dyDescent="0.2">
      <c r="B12" s="10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EFC1-7C63-4F5F-9D1F-6A6B4A72E684}">
  <dimension ref="A1:C6"/>
  <sheetViews>
    <sheetView tabSelected="1" workbookViewId="0">
      <selection activeCell="K29" sqref="K29"/>
    </sheetView>
  </sheetViews>
  <sheetFormatPr defaultRowHeight="15" x14ac:dyDescent="0.25"/>
  <cols>
    <col min="2" max="2" width="9.85546875" bestFit="1" customWidth="1"/>
  </cols>
  <sheetData>
    <row r="1" spans="1:3" x14ac:dyDescent="0.25">
      <c r="A1" t="s">
        <v>6752</v>
      </c>
      <c r="B1" t="s">
        <v>6753</v>
      </c>
      <c r="C1" t="s">
        <v>6754</v>
      </c>
    </row>
    <row r="2" spans="1:3" x14ac:dyDescent="0.25">
      <c r="A2">
        <v>29</v>
      </c>
      <c r="B2">
        <v>28</v>
      </c>
      <c r="C2">
        <v>25</v>
      </c>
    </row>
    <row r="3" spans="1:3" x14ac:dyDescent="0.25">
      <c r="A3">
        <v>30</v>
      </c>
      <c r="B3">
        <v>29</v>
      </c>
      <c r="C3">
        <v>28</v>
      </c>
    </row>
    <row r="4" spans="1:3" x14ac:dyDescent="0.25">
      <c r="A4">
        <v>31</v>
      </c>
      <c r="B4">
        <v>27</v>
      </c>
      <c r="C4">
        <v>29</v>
      </c>
    </row>
    <row r="5" spans="1:3" x14ac:dyDescent="0.25">
      <c r="A5">
        <v>31</v>
      </c>
      <c r="B5">
        <v>30</v>
      </c>
      <c r="C5">
        <v>27</v>
      </c>
    </row>
    <row r="6" spans="1:3" x14ac:dyDescent="0.25">
      <c r="A6">
        <v>29</v>
      </c>
      <c r="B6">
        <v>29</v>
      </c>
      <c r="C6">
        <v>29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2624-F7D1-4230-98AA-8305C23B5DD7}">
  <dimension ref="A1:C6"/>
  <sheetViews>
    <sheetView workbookViewId="0">
      <selection activeCell="F1" sqref="F1:P1048576"/>
    </sheetView>
  </sheetViews>
  <sheetFormatPr defaultRowHeight="15" x14ac:dyDescent="0.25"/>
  <sheetData>
    <row r="1" spans="1:3" x14ac:dyDescent="0.25">
      <c r="A1" t="s">
        <v>6752</v>
      </c>
      <c r="B1" t="s">
        <v>6753</v>
      </c>
      <c r="C1" t="s">
        <v>6754</v>
      </c>
    </row>
    <row r="2" spans="1:3" x14ac:dyDescent="0.25">
      <c r="A2">
        <v>10</v>
      </c>
      <c r="B2">
        <v>11</v>
      </c>
      <c r="C2">
        <v>12</v>
      </c>
    </row>
    <row r="3" spans="1:3" x14ac:dyDescent="0.25">
      <c r="A3">
        <v>12</v>
      </c>
      <c r="B3">
        <v>14</v>
      </c>
      <c r="C3">
        <v>13</v>
      </c>
    </row>
    <row r="4" spans="1:3" x14ac:dyDescent="0.25">
      <c r="A4">
        <v>18</v>
      </c>
      <c r="B4">
        <v>19</v>
      </c>
      <c r="C4">
        <v>17</v>
      </c>
    </row>
    <row r="5" spans="1:3" x14ac:dyDescent="0.25">
      <c r="A5">
        <v>24</v>
      </c>
      <c r="B5">
        <v>23</v>
      </c>
      <c r="C5">
        <v>25</v>
      </c>
    </row>
    <row r="6" spans="1:3" x14ac:dyDescent="0.25">
      <c r="A6">
        <v>36</v>
      </c>
      <c r="B6">
        <v>38</v>
      </c>
      <c r="C6">
        <v>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6F96-9BFF-4FB6-85DA-25E50AC7B589}">
  <dimension ref="A1:C6"/>
  <sheetViews>
    <sheetView workbookViewId="0">
      <selection activeCell="G1" sqref="G1:N1048576"/>
    </sheetView>
  </sheetViews>
  <sheetFormatPr defaultRowHeight="15" x14ac:dyDescent="0.25"/>
  <sheetData>
    <row r="1" spans="1:3" x14ac:dyDescent="0.25">
      <c r="A1" t="s">
        <v>6752</v>
      </c>
      <c r="B1" t="s">
        <v>6753</v>
      </c>
      <c r="C1" t="s">
        <v>6754</v>
      </c>
    </row>
    <row r="2" spans="1:3" x14ac:dyDescent="0.25">
      <c r="A2">
        <v>29</v>
      </c>
      <c r="B2">
        <v>17</v>
      </c>
      <c r="C2">
        <v>10</v>
      </c>
    </row>
    <row r="3" spans="1:3" x14ac:dyDescent="0.25">
      <c r="A3">
        <v>29</v>
      </c>
      <c r="B3">
        <v>18</v>
      </c>
      <c r="C3">
        <v>11</v>
      </c>
    </row>
    <row r="4" spans="1:3" x14ac:dyDescent="0.25">
      <c r="A4">
        <v>30</v>
      </c>
      <c r="B4">
        <v>19</v>
      </c>
      <c r="C4">
        <v>12</v>
      </c>
    </row>
    <row r="5" spans="1:3" x14ac:dyDescent="0.25">
      <c r="A5">
        <v>31</v>
      </c>
      <c r="B5">
        <v>19</v>
      </c>
      <c r="C5">
        <v>12</v>
      </c>
    </row>
    <row r="6" spans="1:3" x14ac:dyDescent="0.25">
      <c r="A6">
        <v>31</v>
      </c>
      <c r="B6">
        <v>20</v>
      </c>
      <c r="C6">
        <v>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302A-2E7A-4E4E-AB2B-8DBC8D47DA25}">
  <dimension ref="A1:C6"/>
  <sheetViews>
    <sheetView workbookViewId="0">
      <selection activeCell="G1" sqref="G1:N1048576"/>
    </sheetView>
  </sheetViews>
  <sheetFormatPr defaultRowHeight="15" x14ac:dyDescent="0.25"/>
  <sheetData>
    <row r="1" spans="1:3" x14ac:dyDescent="0.25">
      <c r="A1" t="s">
        <v>6752</v>
      </c>
      <c r="B1" t="s">
        <v>6753</v>
      </c>
      <c r="C1" t="s">
        <v>6754</v>
      </c>
    </row>
    <row r="2" spans="1:3" x14ac:dyDescent="0.25">
      <c r="A2">
        <v>29</v>
      </c>
      <c r="B2">
        <v>28</v>
      </c>
      <c r="C2">
        <v>25</v>
      </c>
    </row>
    <row r="3" spans="1:3" x14ac:dyDescent="0.25">
      <c r="A3">
        <v>30</v>
      </c>
      <c r="B3">
        <v>29</v>
      </c>
      <c r="C3">
        <v>28</v>
      </c>
    </row>
    <row r="4" spans="1:3" x14ac:dyDescent="0.25">
      <c r="A4">
        <v>31</v>
      </c>
      <c r="B4">
        <v>27</v>
      </c>
      <c r="C4">
        <v>29</v>
      </c>
    </row>
    <row r="5" spans="1:3" x14ac:dyDescent="0.25">
      <c r="A5">
        <v>31</v>
      </c>
      <c r="B5">
        <v>30</v>
      </c>
      <c r="C5">
        <v>27</v>
      </c>
    </row>
    <row r="6" spans="1:3" x14ac:dyDescent="0.25">
      <c r="A6">
        <v>29</v>
      </c>
      <c r="B6">
        <v>29</v>
      </c>
      <c r="C6">
        <v>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2F38-6DDA-4BE7-A564-6DB72405D1B8}">
  <dimension ref="N34"/>
  <sheetViews>
    <sheetView workbookViewId="0">
      <selection activeCell="Q21" sqref="Q21"/>
    </sheetView>
  </sheetViews>
  <sheetFormatPr defaultRowHeight="15" x14ac:dyDescent="0.25"/>
  <sheetData>
    <row r="34" spans="14:14" x14ac:dyDescent="0.25">
      <c r="N34" t="s">
        <v>6756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C10D-010A-4CEC-8C7E-7C469F39C0F2}">
  <dimension ref="A1:F54"/>
  <sheetViews>
    <sheetView workbookViewId="0">
      <selection activeCell="F1" sqref="F1:L1048576"/>
    </sheetView>
  </sheetViews>
  <sheetFormatPr defaultColWidth="12.5703125" defaultRowHeight="15.75" x14ac:dyDescent="0.25"/>
  <cols>
    <col min="1" max="16384" width="12.5703125" style="121"/>
  </cols>
  <sheetData>
    <row r="1" spans="1:5" x14ac:dyDescent="0.25">
      <c r="A1" s="121" t="s">
        <v>6758</v>
      </c>
      <c r="B1" s="122">
        <v>2</v>
      </c>
      <c r="C1" s="122">
        <v>8</v>
      </c>
      <c r="D1" s="122">
        <v>24</v>
      </c>
      <c r="E1" s="122">
        <v>42</v>
      </c>
    </row>
    <row r="2" spans="1:5" x14ac:dyDescent="0.25">
      <c r="A2" s="121" t="s">
        <v>6759</v>
      </c>
      <c r="B2" s="122">
        <v>0.14499999999999999</v>
      </c>
      <c r="C2" s="122">
        <v>0.16500000000000001</v>
      </c>
      <c r="D2" s="122">
        <v>0.128</v>
      </c>
      <c r="E2" s="122">
        <v>0.19700000000000001</v>
      </c>
    </row>
    <row r="3" spans="1:5" x14ac:dyDescent="0.25">
      <c r="A3" s="123" t="s">
        <v>6759</v>
      </c>
      <c r="B3" s="122">
        <v>0.155</v>
      </c>
      <c r="C3" s="122">
        <v>0.16900000000000001</v>
      </c>
      <c r="D3" s="122">
        <v>0.157</v>
      </c>
      <c r="E3" s="122">
        <v>0.17599999999999999</v>
      </c>
    </row>
    <row r="4" spans="1:5" x14ac:dyDescent="0.25">
      <c r="A4" s="121" t="s">
        <v>6759</v>
      </c>
      <c r="B4" s="122">
        <v>0.16200000000000001</v>
      </c>
      <c r="C4" s="122">
        <v>0.17299999999999999</v>
      </c>
      <c r="D4" s="122">
        <v>0.182</v>
      </c>
      <c r="E4" s="122">
        <v>0.186</v>
      </c>
    </row>
    <row r="5" spans="1:5" x14ac:dyDescent="0.25">
      <c r="A5" s="123" t="s">
        <v>6760</v>
      </c>
      <c r="B5" s="122">
        <v>0.17399999999999999</v>
      </c>
      <c r="C5" s="122">
        <v>0.17399999999999999</v>
      </c>
      <c r="D5" s="122">
        <v>0.11799999999999999</v>
      </c>
      <c r="E5" s="122">
        <v>0.16300000000000001</v>
      </c>
    </row>
    <row r="6" spans="1:5" x14ac:dyDescent="0.25">
      <c r="A6" s="121" t="s">
        <v>6760</v>
      </c>
      <c r="B6" s="122">
        <v>0.152</v>
      </c>
      <c r="C6" s="122">
        <v>0.152</v>
      </c>
      <c r="D6" s="122">
        <v>0.13200000000000001</v>
      </c>
      <c r="E6" s="122">
        <v>0.19</v>
      </c>
    </row>
    <row r="7" spans="1:5" x14ac:dyDescent="0.25">
      <c r="A7" s="123" t="s">
        <v>6760</v>
      </c>
      <c r="B7" s="122">
        <v>0.14199999999999999</v>
      </c>
      <c r="C7" s="122">
        <v>0.14199999999999999</v>
      </c>
      <c r="D7" s="122">
        <v>0.14799999999999999</v>
      </c>
      <c r="E7" s="122">
        <v>0.21</v>
      </c>
    </row>
    <row r="8" spans="1:5" x14ac:dyDescent="0.25">
      <c r="A8" s="121" t="s">
        <v>6761</v>
      </c>
      <c r="B8" s="122">
        <v>0.16600000000000001</v>
      </c>
      <c r="C8" s="122">
        <v>0.16500000000000001</v>
      </c>
      <c r="D8" s="122">
        <v>0.14799999999999999</v>
      </c>
      <c r="E8" s="122">
        <v>0.189</v>
      </c>
    </row>
    <row r="9" spans="1:5" x14ac:dyDescent="0.25">
      <c r="A9" s="123" t="s">
        <v>6761</v>
      </c>
      <c r="B9" s="122">
        <v>0.14399999999999999</v>
      </c>
      <c r="C9" s="122">
        <v>0.14399999999999999</v>
      </c>
      <c r="D9" s="122">
        <v>0.14799999999999999</v>
      </c>
      <c r="E9" s="122">
        <v>0.185</v>
      </c>
    </row>
    <row r="10" spans="1:5" x14ac:dyDescent="0.25">
      <c r="A10" s="121" t="s">
        <v>6761</v>
      </c>
      <c r="B10" s="122">
        <v>0.152</v>
      </c>
      <c r="C10" s="122">
        <v>0.159</v>
      </c>
      <c r="D10" s="122">
        <v>0.15</v>
      </c>
      <c r="E10" s="122">
        <v>0.182</v>
      </c>
    </row>
    <row r="11" spans="1:5" x14ac:dyDescent="0.25">
      <c r="A11" s="123" t="s">
        <v>6757</v>
      </c>
      <c r="B11" s="122">
        <v>0.13100000000000001</v>
      </c>
      <c r="C11" s="122">
        <v>0.14000000000000001</v>
      </c>
      <c r="D11" s="122">
        <v>0.18</v>
      </c>
      <c r="E11" s="122">
        <v>0.34699999999999998</v>
      </c>
    </row>
    <row r="12" spans="1:5" x14ac:dyDescent="0.25">
      <c r="A12" s="121" t="s">
        <v>6757</v>
      </c>
      <c r="B12" s="122">
        <v>0.126</v>
      </c>
      <c r="C12" s="122">
        <v>0.13800000000000001</v>
      </c>
      <c r="D12" s="122">
        <v>0.16900000000000001</v>
      </c>
      <c r="E12" s="122">
        <v>0.253</v>
      </c>
    </row>
    <row r="13" spans="1:5" x14ac:dyDescent="0.25">
      <c r="A13" s="123" t="s">
        <v>6757</v>
      </c>
      <c r="B13" s="122">
        <v>0.127</v>
      </c>
      <c r="C13" s="122">
        <v>0.128</v>
      </c>
      <c r="D13" s="122">
        <v>0.112</v>
      </c>
      <c r="E13" s="122">
        <v>0.36499999999999999</v>
      </c>
    </row>
    <row r="47" spans="6:6" ht="16.5" thickBot="1" x14ac:dyDescent="0.3"/>
    <row r="48" spans="6:6" x14ac:dyDescent="0.25">
      <c r="F48" s="124" t="s">
        <v>6755</v>
      </c>
    </row>
    <row r="49" spans="6:6" x14ac:dyDescent="0.25">
      <c r="F49" s="121">
        <v>2.9011195838408388</v>
      </c>
    </row>
    <row r="50" spans="6:6" x14ac:dyDescent="0.25">
      <c r="F50" s="121">
        <v>2.9011195838408388</v>
      </c>
    </row>
    <row r="51" spans="6:6" x14ac:dyDescent="0.25">
      <c r="F51" s="121">
        <v>2.1887657680695085</v>
      </c>
    </row>
    <row r="54" spans="6:6" ht="16.5" thickBot="1" x14ac:dyDescent="0.3">
      <c r="F54" s="12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756B-BC38-4C12-91A1-3D5E03ACB33F}">
  <dimension ref="A1:E5"/>
  <sheetViews>
    <sheetView workbookViewId="0">
      <selection activeCell="G1" sqref="G1:M1048576"/>
    </sheetView>
  </sheetViews>
  <sheetFormatPr defaultColWidth="12.5703125" defaultRowHeight="15.75" x14ac:dyDescent="0.25"/>
  <cols>
    <col min="1" max="16384" width="12.5703125" style="121"/>
  </cols>
  <sheetData>
    <row r="1" spans="1:5" x14ac:dyDescent="0.25">
      <c r="A1" s="121" t="s">
        <v>6758</v>
      </c>
      <c r="B1" s="122">
        <v>2</v>
      </c>
      <c r="C1" s="122">
        <v>8</v>
      </c>
      <c r="D1" s="122">
        <v>24</v>
      </c>
      <c r="E1" s="122">
        <v>42</v>
      </c>
    </row>
    <row r="2" spans="1:5" x14ac:dyDescent="0.25">
      <c r="A2" s="121" t="s">
        <v>6759</v>
      </c>
      <c r="B2" s="122">
        <v>0.14499999999999999</v>
      </c>
      <c r="C2" s="122">
        <v>0.16500000000000001</v>
      </c>
      <c r="D2" s="122">
        <v>0.128</v>
      </c>
      <c r="E2" s="122">
        <v>0.19700000000000001</v>
      </c>
    </row>
    <row r="3" spans="1:5" x14ac:dyDescent="0.25">
      <c r="A3" s="123" t="s">
        <v>6760</v>
      </c>
      <c r="B3" s="122">
        <v>0.17399999999999999</v>
      </c>
      <c r="C3" s="122">
        <v>0.17399999999999999</v>
      </c>
      <c r="D3" s="122">
        <v>0.11799999999999999</v>
      </c>
      <c r="E3" s="122">
        <v>0.16300000000000001</v>
      </c>
    </row>
    <row r="4" spans="1:5" x14ac:dyDescent="0.25">
      <c r="A4" s="121" t="s">
        <v>6761</v>
      </c>
      <c r="B4" s="122">
        <v>0.16600000000000001</v>
      </c>
      <c r="C4" s="122">
        <v>0.16500000000000001</v>
      </c>
      <c r="D4" s="122">
        <v>0.14799999999999999</v>
      </c>
      <c r="E4" s="122">
        <v>0.189</v>
      </c>
    </row>
    <row r="5" spans="1:5" x14ac:dyDescent="0.25">
      <c r="A5" s="123" t="s">
        <v>6757</v>
      </c>
      <c r="B5" s="122">
        <v>0.13100000000000001</v>
      </c>
      <c r="C5" s="122">
        <v>0.14000000000000001</v>
      </c>
      <c r="D5" s="122">
        <v>0.18</v>
      </c>
      <c r="E5" s="122">
        <v>0.34699999999999998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097F-69A6-4A04-8EEB-BE0C5DDEEB8F}">
  <dimension ref="A1:D7"/>
  <sheetViews>
    <sheetView workbookViewId="0">
      <selection activeCell="G1" sqref="G1:N1048576"/>
    </sheetView>
  </sheetViews>
  <sheetFormatPr defaultRowHeight="15" x14ac:dyDescent="0.25"/>
  <cols>
    <col min="2" max="2" width="20.140625" bestFit="1" customWidth="1"/>
    <col min="3" max="3" width="17.85546875" bestFit="1" customWidth="1"/>
    <col min="4" max="4" width="26.140625" bestFit="1" customWidth="1"/>
  </cols>
  <sheetData>
    <row r="1" spans="1:4" x14ac:dyDescent="0.25">
      <c r="A1" s="126" t="s">
        <v>6762</v>
      </c>
      <c r="B1" s="126" t="s">
        <v>6763</v>
      </c>
      <c r="C1" s="126" t="s">
        <v>6765</v>
      </c>
      <c r="D1" s="126" t="s">
        <v>6764</v>
      </c>
    </row>
    <row r="2" spans="1:4" x14ac:dyDescent="0.25">
      <c r="A2" s="126">
        <v>1</v>
      </c>
      <c r="B2" s="126">
        <v>19</v>
      </c>
      <c r="C2" s="126">
        <v>8</v>
      </c>
      <c r="D2" s="126">
        <v>21</v>
      </c>
    </row>
    <row r="3" spans="1:4" x14ac:dyDescent="0.25">
      <c r="A3" s="126">
        <v>2</v>
      </c>
      <c r="B3" s="126">
        <v>18</v>
      </c>
      <c r="C3" s="126">
        <v>10</v>
      </c>
      <c r="D3" s="126">
        <v>31</v>
      </c>
    </row>
    <row r="4" spans="1:4" x14ac:dyDescent="0.25">
      <c r="A4" s="126">
        <v>3</v>
      </c>
      <c r="B4" s="126">
        <v>25</v>
      </c>
      <c r="C4" s="126">
        <v>10</v>
      </c>
      <c r="D4" s="126">
        <v>26</v>
      </c>
    </row>
    <row r="5" spans="1:4" x14ac:dyDescent="0.25">
      <c r="A5" s="126">
        <v>4</v>
      </c>
      <c r="B5" s="126">
        <v>20</v>
      </c>
      <c r="C5" s="126">
        <v>18</v>
      </c>
      <c r="D5" s="126">
        <v>28</v>
      </c>
    </row>
    <row r="6" spans="1:4" x14ac:dyDescent="0.25">
      <c r="A6" s="126">
        <v>5</v>
      </c>
      <c r="B6" s="126">
        <v>17</v>
      </c>
      <c r="C6" s="126">
        <v>7</v>
      </c>
      <c r="D6" s="126">
        <v>14</v>
      </c>
    </row>
    <row r="7" spans="1:4" x14ac:dyDescent="0.25">
      <c r="A7" s="126">
        <v>6</v>
      </c>
      <c r="B7" s="126">
        <v>21</v>
      </c>
      <c r="C7" s="126">
        <v>16</v>
      </c>
      <c r="D7" s="126">
        <v>24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6B7F-8173-4DB8-98BD-6F7D6817A59E}">
  <dimension ref="A1:E13"/>
  <sheetViews>
    <sheetView workbookViewId="0">
      <selection activeCell="G1" sqref="G1:M1048576"/>
    </sheetView>
  </sheetViews>
  <sheetFormatPr defaultColWidth="12.5703125" defaultRowHeight="15.75" x14ac:dyDescent="0.25"/>
  <cols>
    <col min="1" max="16384" width="12.5703125" style="121"/>
  </cols>
  <sheetData>
    <row r="1" spans="1:5" x14ac:dyDescent="0.25">
      <c r="A1" s="121" t="s">
        <v>6758</v>
      </c>
      <c r="B1" s="122">
        <v>2</v>
      </c>
      <c r="C1" s="122">
        <v>8</v>
      </c>
      <c r="D1" s="122">
        <v>24</v>
      </c>
      <c r="E1" s="122">
        <v>42</v>
      </c>
    </row>
    <row r="2" spans="1:5" x14ac:dyDescent="0.25">
      <c r="A2" s="121" t="s">
        <v>6759</v>
      </c>
      <c r="B2" s="122">
        <v>0.14499999999999999</v>
      </c>
      <c r="C2" s="122">
        <v>0.16500000000000001</v>
      </c>
      <c r="D2" s="122">
        <v>0.128</v>
      </c>
      <c r="E2" s="122">
        <v>0.19700000000000001</v>
      </c>
    </row>
    <row r="3" spans="1:5" x14ac:dyDescent="0.25">
      <c r="A3" s="123" t="s">
        <v>6759</v>
      </c>
      <c r="B3" s="122">
        <v>0.155</v>
      </c>
      <c r="C3" s="122">
        <v>0.16900000000000001</v>
      </c>
      <c r="D3" s="122">
        <v>0.157</v>
      </c>
      <c r="E3" s="122">
        <v>0.17599999999999999</v>
      </c>
    </row>
    <row r="4" spans="1:5" x14ac:dyDescent="0.25">
      <c r="A4" s="121" t="s">
        <v>6759</v>
      </c>
      <c r="B4" s="122">
        <v>0.16200000000000001</v>
      </c>
      <c r="C4" s="122">
        <v>0.17299999999999999</v>
      </c>
      <c r="D4" s="122">
        <v>0.182</v>
      </c>
      <c r="E4" s="122">
        <v>0.186</v>
      </c>
    </row>
    <row r="5" spans="1:5" x14ac:dyDescent="0.25">
      <c r="A5" s="123" t="s">
        <v>6760</v>
      </c>
      <c r="B5" s="122">
        <v>0.17399999999999999</v>
      </c>
      <c r="C5" s="122">
        <v>0.17399999999999999</v>
      </c>
      <c r="D5" s="122">
        <v>0.11799999999999999</v>
      </c>
      <c r="E5" s="122">
        <v>0.16300000000000001</v>
      </c>
    </row>
    <row r="6" spans="1:5" x14ac:dyDescent="0.25">
      <c r="A6" s="121" t="s">
        <v>6760</v>
      </c>
      <c r="B6" s="122">
        <v>0.152</v>
      </c>
      <c r="C6" s="122">
        <v>0.152</v>
      </c>
      <c r="D6" s="122">
        <v>0.13200000000000001</v>
      </c>
      <c r="E6" s="122">
        <v>0.19</v>
      </c>
    </row>
    <row r="7" spans="1:5" x14ac:dyDescent="0.25">
      <c r="A7" s="123" t="s">
        <v>6760</v>
      </c>
      <c r="B7" s="122">
        <v>0.14199999999999999</v>
      </c>
      <c r="C7" s="122">
        <v>0.14199999999999999</v>
      </c>
      <c r="D7" s="122">
        <v>0.14799999999999999</v>
      </c>
      <c r="E7" s="122">
        <v>0.21</v>
      </c>
    </row>
    <row r="8" spans="1:5" x14ac:dyDescent="0.25">
      <c r="A8" s="121" t="s">
        <v>6761</v>
      </c>
      <c r="B8" s="122">
        <v>0.16600000000000001</v>
      </c>
      <c r="C8" s="122">
        <v>0.16500000000000001</v>
      </c>
      <c r="D8" s="122">
        <v>0.14799999999999999</v>
      </c>
      <c r="E8" s="122">
        <v>0.189</v>
      </c>
    </row>
    <row r="9" spans="1:5" x14ac:dyDescent="0.25">
      <c r="A9" s="123" t="s">
        <v>6761</v>
      </c>
      <c r="B9" s="122">
        <v>0.14399999999999999</v>
      </c>
      <c r="C9" s="122">
        <v>0.14399999999999999</v>
      </c>
      <c r="D9" s="122">
        <v>0.14799999999999999</v>
      </c>
      <c r="E9" s="122">
        <v>0.185</v>
      </c>
    </row>
    <row r="10" spans="1:5" x14ac:dyDescent="0.25">
      <c r="A10" s="121" t="s">
        <v>6761</v>
      </c>
      <c r="B10" s="122">
        <v>0.152</v>
      </c>
      <c r="C10" s="122">
        <v>0.159</v>
      </c>
      <c r="D10" s="122">
        <v>0.15</v>
      </c>
      <c r="E10" s="122">
        <v>0.182</v>
      </c>
    </row>
    <row r="11" spans="1:5" x14ac:dyDescent="0.25">
      <c r="A11" s="123" t="s">
        <v>6757</v>
      </c>
      <c r="B11" s="122">
        <v>0.13100000000000001</v>
      </c>
      <c r="C11" s="122">
        <v>0.14000000000000001</v>
      </c>
      <c r="D11" s="122">
        <v>0.18</v>
      </c>
      <c r="E11" s="122">
        <v>0.34699999999999998</v>
      </c>
    </row>
    <row r="12" spans="1:5" x14ac:dyDescent="0.25">
      <c r="A12" s="121" t="s">
        <v>6757</v>
      </c>
      <c r="B12" s="122">
        <v>0.126</v>
      </c>
      <c r="C12" s="122">
        <v>0.13800000000000001</v>
      </c>
      <c r="D12" s="122">
        <v>0.16900000000000001</v>
      </c>
      <c r="E12" s="122">
        <v>0.253</v>
      </c>
    </row>
    <row r="13" spans="1:5" x14ac:dyDescent="0.25">
      <c r="A13" s="123" t="s">
        <v>6757</v>
      </c>
      <c r="B13" s="122">
        <v>0.127</v>
      </c>
      <c r="C13" s="122">
        <v>0.128</v>
      </c>
      <c r="D13" s="122">
        <v>0.112</v>
      </c>
      <c r="E13" s="122">
        <v>0.36499999999999999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A73E-F972-4AC2-9DA1-D09F489BC521}">
  <dimension ref="A2:I202"/>
  <sheetViews>
    <sheetView workbookViewId="0">
      <selection activeCell="K26" sqref="K26"/>
    </sheetView>
  </sheetViews>
  <sheetFormatPr defaultRowHeight="15" x14ac:dyDescent="0.25"/>
  <sheetData>
    <row r="2" spans="1:9" x14ac:dyDescent="0.25">
      <c r="A2" s="165" t="s">
        <v>6793</v>
      </c>
      <c r="B2" s="165" t="s">
        <v>6794</v>
      </c>
      <c r="C2" s="165" t="s">
        <v>6795</v>
      </c>
      <c r="D2" s="165" t="s">
        <v>6796</v>
      </c>
      <c r="E2" s="165" t="s">
        <v>6797</v>
      </c>
      <c r="F2" s="165" t="s">
        <v>6798</v>
      </c>
      <c r="G2" s="165" t="s">
        <v>6799</v>
      </c>
      <c r="H2" s="165" t="s">
        <v>6768</v>
      </c>
      <c r="I2" s="165" t="s">
        <v>6800</v>
      </c>
    </row>
    <row r="3" spans="1:9" x14ac:dyDescent="0.25">
      <c r="A3" s="166">
        <v>40320</v>
      </c>
      <c r="B3" s="167">
        <v>21</v>
      </c>
      <c r="C3" s="167" t="s">
        <v>6795</v>
      </c>
      <c r="D3" s="167" t="s">
        <v>6801</v>
      </c>
      <c r="E3" s="167" t="s">
        <v>6802</v>
      </c>
      <c r="F3" s="167" t="s">
        <v>6803</v>
      </c>
      <c r="G3" s="168">
        <v>22.95</v>
      </c>
      <c r="H3" s="167">
        <v>2</v>
      </c>
      <c r="I3" s="168">
        <v>45.9</v>
      </c>
    </row>
    <row r="4" spans="1:9" x14ac:dyDescent="0.25">
      <c r="A4" s="166">
        <v>40358</v>
      </c>
      <c r="B4" s="167">
        <v>57</v>
      </c>
      <c r="C4" s="167" t="s">
        <v>6795</v>
      </c>
      <c r="D4" s="167" t="s">
        <v>6801</v>
      </c>
      <c r="E4" s="167" t="s">
        <v>6804</v>
      </c>
      <c r="F4" s="167" t="s">
        <v>6803</v>
      </c>
      <c r="G4" s="168">
        <v>19.95</v>
      </c>
      <c r="H4" s="167">
        <v>1</v>
      </c>
      <c r="I4" s="168">
        <v>19.95</v>
      </c>
    </row>
    <row r="5" spans="1:9" x14ac:dyDescent="0.25">
      <c r="A5" s="166">
        <v>40487</v>
      </c>
      <c r="B5" s="167">
        <v>25</v>
      </c>
      <c r="C5" s="167" t="s">
        <v>6805</v>
      </c>
      <c r="D5" s="167" t="s">
        <v>6801</v>
      </c>
      <c r="E5" s="167" t="s">
        <v>6806</v>
      </c>
      <c r="F5" s="167" t="s">
        <v>6807</v>
      </c>
      <c r="G5" s="168">
        <v>21.95</v>
      </c>
      <c r="H5" s="167">
        <v>1</v>
      </c>
      <c r="I5" s="168">
        <v>21.95</v>
      </c>
    </row>
    <row r="6" spans="1:9" x14ac:dyDescent="0.25">
      <c r="A6" s="166">
        <v>40421</v>
      </c>
      <c r="B6" s="167">
        <v>38</v>
      </c>
      <c r="C6" s="167" t="s">
        <v>6805</v>
      </c>
      <c r="D6" s="167" t="s">
        <v>6808</v>
      </c>
      <c r="E6" s="167" t="s">
        <v>6804</v>
      </c>
      <c r="F6" s="167" t="s">
        <v>6803</v>
      </c>
      <c r="G6" s="168">
        <v>19.95</v>
      </c>
      <c r="H6" s="167">
        <v>1</v>
      </c>
      <c r="I6" s="168">
        <v>19.95</v>
      </c>
    </row>
    <row r="7" spans="1:9" x14ac:dyDescent="0.25">
      <c r="A7" s="169">
        <v>40328</v>
      </c>
      <c r="B7" s="167">
        <v>22</v>
      </c>
      <c r="C7" s="167" t="s">
        <v>6795</v>
      </c>
      <c r="D7" s="167" t="s">
        <v>6809</v>
      </c>
      <c r="E7" s="167" t="s">
        <v>6804</v>
      </c>
      <c r="F7" s="167" t="s">
        <v>6803</v>
      </c>
      <c r="G7" s="168">
        <v>19.95</v>
      </c>
      <c r="H7" s="167">
        <v>4</v>
      </c>
      <c r="I7" s="168">
        <v>79.8</v>
      </c>
    </row>
    <row r="8" spans="1:9" x14ac:dyDescent="0.25">
      <c r="A8" s="166">
        <v>40456</v>
      </c>
      <c r="B8" s="167">
        <v>29</v>
      </c>
      <c r="C8" s="167" t="s">
        <v>6795</v>
      </c>
      <c r="D8" s="167" t="s">
        <v>6810</v>
      </c>
      <c r="E8" s="167" t="s">
        <v>6804</v>
      </c>
      <c r="F8" s="167" t="s">
        <v>6811</v>
      </c>
      <c r="G8" s="168">
        <v>19.95</v>
      </c>
      <c r="H8" s="167">
        <v>4</v>
      </c>
      <c r="I8" s="168">
        <v>79.8</v>
      </c>
    </row>
    <row r="9" spans="1:9" x14ac:dyDescent="0.25">
      <c r="A9" s="166">
        <v>40259</v>
      </c>
      <c r="B9" s="167">
        <v>18</v>
      </c>
      <c r="C9" s="167" t="s">
        <v>6795</v>
      </c>
      <c r="D9" s="167" t="s">
        <v>6809</v>
      </c>
      <c r="E9" s="167" t="s">
        <v>6804</v>
      </c>
      <c r="F9" s="167" t="s">
        <v>6803</v>
      </c>
      <c r="G9" s="168">
        <v>19.95</v>
      </c>
      <c r="H9" s="167">
        <v>3</v>
      </c>
      <c r="I9" s="168">
        <v>59.849999999999994</v>
      </c>
    </row>
    <row r="10" spans="1:9" x14ac:dyDescent="0.25">
      <c r="A10" s="166">
        <v>40343</v>
      </c>
      <c r="B10" s="167">
        <v>64</v>
      </c>
      <c r="C10" s="167" t="s">
        <v>6805</v>
      </c>
      <c r="D10" s="167" t="s">
        <v>6812</v>
      </c>
      <c r="E10" s="167" t="s">
        <v>6804</v>
      </c>
      <c r="F10" s="167" t="s">
        <v>6803</v>
      </c>
      <c r="G10" s="168">
        <v>19.95</v>
      </c>
      <c r="H10" s="167">
        <v>7</v>
      </c>
      <c r="I10" s="168">
        <v>139.65</v>
      </c>
    </row>
    <row r="11" spans="1:9" x14ac:dyDescent="0.25">
      <c r="A11" s="170">
        <v>40307</v>
      </c>
      <c r="B11" s="167">
        <v>27</v>
      </c>
      <c r="C11" s="167" t="s">
        <v>6805</v>
      </c>
      <c r="D11" s="167" t="s">
        <v>6808</v>
      </c>
      <c r="E11" s="167" t="s">
        <v>6804</v>
      </c>
      <c r="F11" s="167" t="s">
        <v>6803</v>
      </c>
      <c r="G11" s="168">
        <v>19.95</v>
      </c>
      <c r="H11" s="167">
        <v>6</v>
      </c>
      <c r="I11" s="168">
        <v>119.69999999999999</v>
      </c>
    </row>
    <row r="12" spans="1:9" x14ac:dyDescent="0.25">
      <c r="A12" s="166">
        <v>40418</v>
      </c>
      <c r="B12" s="167">
        <v>22</v>
      </c>
      <c r="C12" s="167" t="s">
        <v>6805</v>
      </c>
      <c r="D12" s="167" t="s">
        <v>6809</v>
      </c>
      <c r="E12" s="167" t="s">
        <v>6806</v>
      </c>
      <c r="F12" s="167" t="s">
        <v>6803</v>
      </c>
      <c r="G12" s="168">
        <v>21.95</v>
      </c>
      <c r="H12" s="167">
        <v>2</v>
      </c>
      <c r="I12" s="168">
        <v>43.9</v>
      </c>
    </row>
    <row r="13" spans="1:9" x14ac:dyDescent="0.25">
      <c r="A13" s="166">
        <v>40512</v>
      </c>
      <c r="B13" s="167">
        <v>39</v>
      </c>
      <c r="C13" s="167" t="s">
        <v>6795</v>
      </c>
      <c r="D13" s="167" t="s">
        <v>6810</v>
      </c>
      <c r="E13" s="167" t="s">
        <v>6806</v>
      </c>
      <c r="F13" s="167" t="s">
        <v>6813</v>
      </c>
      <c r="G13" s="168">
        <v>21.95</v>
      </c>
      <c r="H13" s="167">
        <v>2</v>
      </c>
      <c r="I13" s="168">
        <v>43.9</v>
      </c>
    </row>
    <row r="14" spans="1:9" x14ac:dyDescent="0.25">
      <c r="A14" s="166">
        <v>40434</v>
      </c>
      <c r="B14" s="167">
        <v>61</v>
      </c>
      <c r="C14" s="167" t="s">
        <v>6805</v>
      </c>
      <c r="D14" s="167" t="s">
        <v>6801</v>
      </c>
      <c r="E14" s="167" t="s">
        <v>6804</v>
      </c>
      <c r="F14" s="167" t="s">
        <v>6813</v>
      </c>
      <c r="G14" s="168">
        <v>19.95</v>
      </c>
      <c r="H14" s="167">
        <v>5</v>
      </c>
      <c r="I14" s="168">
        <v>99.75</v>
      </c>
    </row>
    <row r="15" spans="1:9" x14ac:dyDescent="0.25">
      <c r="A15" s="166">
        <v>40474</v>
      </c>
      <c r="B15" s="167">
        <v>18</v>
      </c>
      <c r="C15" s="167" t="s">
        <v>6805</v>
      </c>
      <c r="D15" s="167" t="s">
        <v>6809</v>
      </c>
      <c r="E15" s="167" t="s">
        <v>6802</v>
      </c>
      <c r="F15" s="167" t="s">
        <v>6813</v>
      </c>
      <c r="G15" s="168">
        <v>22.95</v>
      </c>
      <c r="H15" s="167">
        <v>5</v>
      </c>
      <c r="I15" s="168">
        <v>114.75</v>
      </c>
    </row>
    <row r="16" spans="1:9" x14ac:dyDescent="0.25">
      <c r="A16" s="166">
        <v>40440</v>
      </c>
      <c r="B16" s="167">
        <v>22</v>
      </c>
      <c r="C16" s="167" t="s">
        <v>6805</v>
      </c>
      <c r="D16" s="167" t="s">
        <v>6810</v>
      </c>
      <c r="E16" s="167" t="s">
        <v>6802</v>
      </c>
      <c r="F16" s="167" t="s">
        <v>6803</v>
      </c>
      <c r="G16" s="168">
        <v>22.95</v>
      </c>
      <c r="H16" s="167">
        <v>4</v>
      </c>
      <c r="I16" s="168">
        <v>91.8</v>
      </c>
    </row>
    <row r="17" spans="1:9" x14ac:dyDescent="0.25">
      <c r="A17" s="166">
        <v>40441</v>
      </c>
      <c r="B17" s="167">
        <v>52</v>
      </c>
      <c r="C17" s="167" t="s">
        <v>6805</v>
      </c>
      <c r="D17" s="167" t="s">
        <v>6808</v>
      </c>
      <c r="E17" s="167" t="s">
        <v>6802</v>
      </c>
      <c r="F17" s="167" t="s">
        <v>6813</v>
      </c>
      <c r="G17" s="168">
        <v>22.95</v>
      </c>
      <c r="H17" s="167">
        <v>5</v>
      </c>
      <c r="I17" s="168">
        <v>114.75</v>
      </c>
    </row>
    <row r="18" spans="1:9" x14ac:dyDescent="0.25">
      <c r="A18" s="166">
        <v>40196</v>
      </c>
      <c r="B18" s="167">
        <v>22</v>
      </c>
      <c r="C18" s="167" t="s">
        <v>6795</v>
      </c>
      <c r="D18" s="167" t="s">
        <v>6809</v>
      </c>
      <c r="E18" s="167" t="s">
        <v>6802</v>
      </c>
      <c r="F18" s="167" t="s">
        <v>6803</v>
      </c>
      <c r="G18" s="168">
        <v>22.95</v>
      </c>
      <c r="H18" s="167">
        <v>1</v>
      </c>
      <c r="I18" s="168">
        <v>22.95</v>
      </c>
    </row>
    <row r="19" spans="1:9" x14ac:dyDescent="0.25">
      <c r="A19" s="166">
        <v>40387</v>
      </c>
      <c r="B19" s="167">
        <v>18</v>
      </c>
      <c r="C19" s="167" t="s">
        <v>6805</v>
      </c>
      <c r="D19" s="167" t="s">
        <v>6812</v>
      </c>
      <c r="E19" s="167" t="s">
        <v>6814</v>
      </c>
      <c r="F19" s="167" t="s">
        <v>6803</v>
      </c>
      <c r="G19" s="168">
        <v>24.95</v>
      </c>
      <c r="H19" s="167">
        <v>5</v>
      </c>
      <c r="I19" s="168">
        <v>124.75</v>
      </c>
    </row>
    <row r="20" spans="1:9" x14ac:dyDescent="0.25">
      <c r="A20" s="166">
        <v>40335</v>
      </c>
      <c r="B20" s="167">
        <v>55</v>
      </c>
      <c r="C20" s="167" t="s">
        <v>6805</v>
      </c>
      <c r="D20" s="167" t="s">
        <v>6810</v>
      </c>
      <c r="E20" s="167" t="s">
        <v>6804</v>
      </c>
      <c r="F20" s="167" t="s">
        <v>6811</v>
      </c>
      <c r="G20" s="168">
        <v>19.95</v>
      </c>
      <c r="H20" s="167">
        <v>1</v>
      </c>
      <c r="I20" s="168">
        <v>19.95</v>
      </c>
    </row>
    <row r="21" spans="1:9" x14ac:dyDescent="0.25">
      <c r="A21" s="166">
        <v>40208</v>
      </c>
      <c r="B21" s="167">
        <v>20</v>
      </c>
      <c r="C21" s="167" t="s">
        <v>6805</v>
      </c>
      <c r="D21" s="167" t="s">
        <v>6810</v>
      </c>
      <c r="E21" s="167" t="s">
        <v>6806</v>
      </c>
      <c r="F21" s="167" t="s">
        <v>6807</v>
      </c>
      <c r="G21" s="168">
        <v>21.95</v>
      </c>
      <c r="H21" s="167">
        <v>4</v>
      </c>
      <c r="I21" s="168">
        <v>87.8</v>
      </c>
    </row>
    <row r="22" spans="1:9" x14ac:dyDescent="0.25">
      <c r="A22" s="166">
        <v>40460</v>
      </c>
      <c r="B22" s="167">
        <v>42</v>
      </c>
      <c r="C22" s="167" t="s">
        <v>6795</v>
      </c>
      <c r="D22" s="167" t="s">
        <v>6810</v>
      </c>
      <c r="E22" s="167" t="s">
        <v>6802</v>
      </c>
      <c r="F22" s="167" t="s">
        <v>6813</v>
      </c>
      <c r="G22" s="168">
        <v>22.95</v>
      </c>
      <c r="H22" s="167">
        <v>1</v>
      </c>
      <c r="I22" s="168">
        <v>22.95</v>
      </c>
    </row>
    <row r="23" spans="1:9" x14ac:dyDescent="0.25">
      <c r="A23" s="166">
        <v>40363</v>
      </c>
      <c r="B23" s="167">
        <v>30</v>
      </c>
      <c r="C23" s="167" t="s">
        <v>6805</v>
      </c>
      <c r="D23" s="167" t="s">
        <v>6810</v>
      </c>
      <c r="E23" s="167" t="s">
        <v>6815</v>
      </c>
      <c r="F23" s="167" t="s">
        <v>6811</v>
      </c>
      <c r="G23" s="168">
        <v>29.95</v>
      </c>
      <c r="H23" s="167">
        <v>10</v>
      </c>
      <c r="I23" s="168">
        <v>299.5</v>
      </c>
    </row>
    <row r="24" spans="1:9" x14ac:dyDescent="0.25">
      <c r="A24" s="166">
        <v>40490</v>
      </c>
      <c r="B24" s="167">
        <v>64</v>
      </c>
      <c r="C24" s="167" t="s">
        <v>6795</v>
      </c>
      <c r="D24" s="167" t="s">
        <v>6809</v>
      </c>
      <c r="E24" s="167" t="s">
        <v>6804</v>
      </c>
      <c r="F24" s="167" t="s">
        <v>6813</v>
      </c>
      <c r="G24" s="168">
        <v>19.95</v>
      </c>
      <c r="H24" s="167">
        <v>1</v>
      </c>
      <c r="I24" s="168">
        <v>19.95</v>
      </c>
    </row>
    <row r="25" spans="1:9" x14ac:dyDescent="0.25">
      <c r="A25" s="169">
        <v>40338</v>
      </c>
      <c r="B25" s="167">
        <v>63</v>
      </c>
      <c r="C25" s="167" t="s">
        <v>6795</v>
      </c>
      <c r="D25" s="167" t="s">
        <v>6810</v>
      </c>
      <c r="E25" s="167" t="s">
        <v>6804</v>
      </c>
      <c r="F25" s="167" t="s">
        <v>6813</v>
      </c>
      <c r="G25" s="168">
        <v>19.95</v>
      </c>
      <c r="H25" s="167">
        <v>5</v>
      </c>
      <c r="I25" s="168">
        <v>99.75</v>
      </c>
    </row>
    <row r="26" spans="1:9" x14ac:dyDescent="0.25">
      <c r="A26" s="166">
        <v>40254</v>
      </c>
      <c r="B26" s="167">
        <v>41</v>
      </c>
      <c r="C26" s="167" t="s">
        <v>6795</v>
      </c>
      <c r="D26" s="167" t="s">
        <v>6801</v>
      </c>
      <c r="E26" s="167" t="s">
        <v>6804</v>
      </c>
      <c r="F26" s="167" t="s">
        <v>6811</v>
      </c>
      <c r="G26" s="168">
        <v>19.95</v>
      </c>
      <c r="H26" s="167">
        <v>2</v>
      </c>
      <c r="I26" s="168">
        <v>39.9</v>
      </c>
    </row>
    <row r="27" spans="1:9" x14ac:dyDescent="0.25">
      <c r="A27" s="166">
        <v>40275</v>
      </c>
      <c r="B27" s="167">
        <v>21</v>
      </c>
      <c r="C27" s="167" t="s">
        <v>6805</v>
      </c>
      <c r="D27" s="167" t="s">
        <v>6809</v>
      </c>
      <c r="E27" s="167" t="s">
        <v>6806</v>
      </c>
      <c r="F27" s="167" t="s">
        <v>6807</v>
      </c>
      <c r="G27" s="168">
        <v>21.95</v>
      </c>
      <c r="H27" s="167">
        <v>3</v>
      </c>
      <c r="I27" s="168">
        <v>65.849999999999994</v>
      </c>
    </row>
    <row r="28" spans="1:9" x14ac:dyDescent="0.25">
      <c r="A28" s="166">
        <v>40183</v>
      </c>
      <c r="B28" s="167">
        <v>63</v>
      </c>
      <c r="C28" s="167" t="s">
        <v>6805</v>
      </c>
      <c r="D28" s="167" t="s">
        <v>6810</v>
      </c>
      <c r="E28" s="167" t="s">
        <v>6814</v>
      </c>
      <c r="F28" s="167" t="s">
        <v>6807</v>
      </c>
      <c r="G28" s="168">
        <v>24.95</v>
      </c>
      <c r="H28" s="167">
        <v>1</v>
      </c>
      <c r="I28" s="168">
        <v>24.95</v>
      </c>
    </row>
    <row r="29" spans="1:9" x14ac:dyDescent="0.25">
      <c r="A29" s="166">
        <v>40381</v>
      </c>
      <c r="B29" s="167">
        <v>54</v>
      </c>
      <c r="C29" s="167" t="s">
        <v>6805</v>
      </c>
      <c r="D29" s="167" t="s">
        <v>6808</v>
      </c>
      <c r="E29" s="167" t="s">
        <v>6806</v>
      </c>
      <c r="F29" s="167" t="s">
        <v>6803</v>
      </c>
      <c r="G29" s="168">
        <v>21.95</v>
      </c>
      <c r="H29" s="167">
        <v>1</v>
      </c>
      <c r="I29" s="168">
        <v>21.95</v>
      </c>
    </row>
    <row r="30" spans="1:9" x14ac:dyDescent="0.25">
      <c r="A30" s="166">
        <v>40494</v>
      </c>
      <c r="B30" s="167">
        <v>18</v>
      </c>
      <c r="C30" s="167" t="s">
        <v>6805</v>
      </c>
      <c r="D30" s="167" t="s">
        <v>6808</v>
      </c>
      <c r="E30" s="167" t="s">
        <v>6804</v>
      </c>
      <c r="F30" s="167" t="s">
        <v>6803</v>
      </c>
      <c r="G30" s="168">
        <v>19.95</v>
      </c>
      <c r="H30" s="167">
        <v>1</v>
      </c>
      <c r="I30" s="168">
        <v>19.95</v>
      </c>
    </row>
    <row r="31" spans="1:9" x14ac:dyDescent="0.25">
      <c r="A31" s="166">
        <v>40309</v>
      </c>
      <c r="B31" s="167">
        <v>26</v>
      </c>
      <c r="C31" s="167" t="s">
        <v>6805</v>
      </c>
      <c r="D31" s="167" t="s">
        <v>6812</v>
      </c>
      <c r="E31" s="167" t="s">
        <v>6802</v>
      </c>
      <c r="F31" s="167" t="s">
        <v>6803</v>
      </c>
      <c r="G31" s="168">
        <v>22.95</v>
      </c>
      <c r="H31" s="167">
        <v>4</v>
      </c>
      <c r="I31" s="168">
        <v>91.8</v>
      </c>
    </row>
    <row r="32" spans="1:9" x14ac:dyDescent="0.25">
      <c r="A32" s="169">
        <v>40282</v>
      </c>
      <c r="B32" s="167">
        <v>59</v>
      </c>
      <c r="C32" s="167" t="s">
        <v>6805</v>
      </c>
      <c r="D32" s="167" t="s">
        <v>6810</v>
      </c>
      <c r="E32" s="167" t="s">
        <v>6806</v>
      </c>
      <c r="F32" s="167" t="s">
        <v>6813</v>
      </c>
      <c r="G32" s="168">
        <v>21.95</v>
      </c>
      <c r="H32" s="167">
        <v>3</v>
      </c>
      <c r="I32" s="168">
        <v>65.849999999999994</v>
      </c>
    </row>
    <row r="33" spans="1:9" x14ac:dyDescent="0.25">
      <c r="A33" s="166">
        <v>40401</v>
      </c>
      <c r="B33" s="167">
        <v>30</v>
      </c>
      <c r="C33" s="167" t="s">
        <v>6805</v>
      </c>
      <c r="D33" s="167" t="s">
        <v>6812</v>
      </c>
      <c r="E33" s="167" t="s">
        <v>6804</v>
      </c>
      <c r="F33" s="167" t="s">
        <v>6803</v>
      </c>
      <c r="G33" s="168">
        <v>19.95</v>
      </c>
      <c r="H33" s="167">
        <v>2</v>
      </c>
      <c r="I33" s="168">
        <v>39.9</v>
      </c>
    </row>
    <row r="34" spans="1:9" x14ac:dyDescent="0.25">
      <c r="A34" s="166">
        <v>40496</v>
      </c>
      <c r="B34" s="167">
        <v>64</v>
      </c>
      <c r="C34" s="167" t="s">
        <v>6805</v>
      </c>
      <c r="D34" s="167" t="s">
        <v>6809</v>
      </c>
      <c r="E34" s="167" t="s">
        <v>6806</v>
      </c>
      <c r="F34" s="167" t="s">
        <v>6803</v>
      </c>
      <c r="G34" s="168">
        <v>21.95</v>
      </c>
      <c r="H34" s="167">
        <v>2</v>
      </c>
      <c r="I34" s="168">
        <v>43.9</v>
      </c>
    </row>
    <row r="35" spans="1:9" x14ac:dyDescent="0.25">
      <c r="A35" s="166">
        <v>40199</v>
      </c>
      <c r="B35" s="167">
        <v>30</v>
      </c>
      <c r="C35" s="167" t="s">
        <v>6805</v>
      </c>
      <c r="D35" s="167" t="s">
        <v>6810</v>
      </c>
      <c r="E35" s="167" t="s">
        <v>6806</v>
      </c>
      <c r="F35" s="167" t="s">
        <v>6803</v>
      </c>
      <c r="G35" s="168">
        <v>21.95</v>
      </c>
      <c r="H35" s="167">
        <v>3</v>
      </c>
      <c r="I35" s="168">
        <v>65.849999999999994</v>
      </c>
    </row>
    <row r="36" spans="1:9" x14ac:dyDescent="0.25">
      <c r="A36" s="166">
        <v>40280</v>
      </c>
      <c r="B36" s="167">
        <v>41</v>
      </c>
      <c r="C36" s="167" t="s">
        <v>6795</v>
      </c>
      <c r="D36" s="167" t="s">
        <v>6808</v>
      </c>
      <c r="E36" s="167" t="s">
        <v>6806</v>
      </c>
      <c r="F36" s="167" t="s">
        <v>6803</v>
      </c>
      <c r="G36" s="168">
        <v>21.95</v>
      </c>
      <c r="H36" s="167">
        <v>2</v>
      </c>
      <c r="I36" s="168">
        <v>43.9</v>
      </c>
    </row>
    <row r="37" spans="1:9" x14ac:dyDescent="0.25">
      <c r="A37" s="166">
        <v>40333</v>
      </c>
      <c r="B37" s="167">
        <v>23</v>
      </c>
      <c r="C37" s="167" t="s">
        <v>6795</v>
      </c>
      <c r="D37" s="167" t="s">
        <v>6801</v>
      </c>
      <c r="E37" s="167" t="s">
        <v>6804</v>
      </c>
      <c r="F37" s="167" t="s">
        <v>6811</v>
      </c>
      <c r="G37" s="168">
        <v>19.95</v>
      </c>
      <c r="H37" s="167">
        <v>5</v>
      </c>
      <c r="I37" s="168">
        <v>99.75</v>
      </c>
    </row>
    <row r="38" spans="1:9" x14ac:dyDescent="0.25">
      <c r="A38" s="166">
        <v>40470</v>
      </c>
      <c r="B38" s="167">
        <v>52</v>
      </c>
      <c r="C38" s="167" t="s">
        <v>6795</v>
      </c>
      <c r="D38" s="167" t="s">
        <v>6809</v>
      </c>
      <c r="E38" s="167" t="s">
        <v>6815</v>
      </c>
      <c r="F38" s="167" t="s">
        <v>6803</v>
      </c>
      <c r="G38" s="168">
        <v>29.95</v>
      </c>
      <c r="H38" s="167">
        <v>1</v>
      </c>
      <c r="I38" s="168">
        <v>29.95</v>
      </c>
    </row>
    <row r="39" spans="1:9" x14ac:dyDescent="0.25">
      <c r="A39" s="166">
        <v>40428</v>
      </c>
      <c r="B39" s="167">
        <v>18</v>
      </c>
      <c r="C39" s="167" t="s">
        <v>6805</v>
      </c>
      <c r="D39" s="167" t="s">
        <v>6810</v>
      </c>
      <c r="E39" s="167" t="s">
        <v>6806</v>
      </c>
      <c r="F39" s="167" t="s">
        <v>6803</v>
      </c>
      <c r="G39" s="168">
        <v>21.95</v>
      </c>
      <c r="H39" s="167">
        <v>3</v>
      </c>
      <c r="I39" s="168">
        <v>65.849999999999994</v>
      </c>
    </row>
    <row r="40" spans="1:9" x14ac:dyDescent="0.25">
      <c r="A40" s="166">
        <v>40440</v>
      </c>
      <c r="B40" s="167">
        <v>32</v>
      </c>
      <c r="C40" s="167" t="s">
        <v>6805</v>
      </c>
      <c r="D40" s="167" t="s">
        <v>6810</v>
      </c>
      <c r="E40" s="167" t="s">
        <v>6802</v>
      </c>
      <c r="F40" s="167" t="s">
        <v>6803</v>
      </c>
      <c r="G40" s="168">
        <v>22.95</v>
      </c>
      <c r="H40" s="167">
        <v>1</v>
      </c>
      <c r="I40" s="168">
        <v>22.95</v>
      </c>
    </row>
    <row r="41" spans="1:9" x14ac:dyDescent="0.25">
      <c r="A41" s="166">
        <v>40195</v>
      </c>
      <c r="B41" s="167">
        <v>22</v>
      </c>
      <c r="C41" s="167" t="s">
        <v>6795</v>
      </c>
      <c r="D41" s="167" t="s">
        <v>6808</v>
      </c>
      <c r="E41" s="167" t="s">
        <v>6804</v>
      </c>
      <c r="F41" s="167" t="s">
        <v>6813</v>
      </c>
      <c r="G41" s="168">
        <v>19.95</v>
      </c>
      <c r="H41" s="167">
        <v>1</v>
      </c>
      <c r="I41" s="168">
        <v>19.95</v>
      </c>
    </row>
    <row r="42" spans="1:9" x14ac:dyDescent="0.25">
      <c r="A42" s="166">
        <v>40252</v>
      </c>
      <c r="B42" s="167">
        <v>29</v>
      </c>
      <c r="C42" s="167" t="s">
        <v>6795</v>
      </c>
      <c r="D42" s="167" t="s">
        <v>6810</v>
      </c>
      <c r="E42" s="167" t="s">
        <v>6804</v>
      </c>
      <c r="F42" s="167" t="s">
        <v>6811</v>
      </c>
      <c r="G42" s="168">
        <v>19.95</v>
      </c>
      <c r="H42" s="167">
        <v>5</v>
      </c>
      <c r="I42" s="168">
        <v>99.75</v>
      </c>
    </row>
    <row r="43" spans="1:9" x14ac:dyDescent="0.25">
      <c r="A43" s="166">
        <v>40528</v>
      </c>
      <c r="B43" s="167">
        <v>25</v>
      </c>
      <c r="C43" s="167" t="s">
        <v>6805</v>
      </c>
      <c r="D43" s="167" t="s">
        <v>6801</v>
      </c>
      <c r="E43" s="167" t="s">
        <v>6816</v>
      </c>
      <c r="F43" s="167" t="s">
        <v>6813</v>
      </c>
      <c r="G43" s="168">
        <v>24.95</v>
      </c>
      <c r="H43" s="167">
        <v>5</v>
      </c>
      <c r="I43" s="168">
        <v>124.75</v>
      </c>
    </row>
    <row r="44" spans="1:9" x14ac:dyDescent="0.25">
      <c r="A44" s="166">
        <v>40367</v>
      </c>
      <c r="B44" s="167">
        <v>63</v>
      </c>
      <c r="C44" s="167" t="s">
        <v>6805</v>
      </c>
      <c r="D44" s="167" t="s">
        <v>6810</v>
      </c>
      <c r="E44" s="167" t="s">
        <v>6806</v>
      </c>
      <c r="F44" s="167" t="s">
        <v>6803</v>
      </c>
      <c r="G44" s="168">
        <v>21.95</v>
      </c>
      <c r="H44" s="167">
        <v>1</v>
      </c>
      <c r="I44" s="168">
        <v>21.95</v>
      </c>
    </row>
    <row r="45" spans="1:9" x14ac:dyDescent="0.25">
      <c r="A45" s="166">
        <v>40311</v>
      </c>
      <c r="B45" s="167">
        <v>26</v>
      </c>
      <c r="C45" s="167" t="s">
        <v>6805</v>
      </c>
      <c r="D45" s="167" t="s">
        <v>6801</v>
      </c>
      <c r="E45" s="167" t="s">
        <v>6814</v>
      </c>
      <c r="F45" s="167" t="s">
        <v>6813</v>
      </c>
      <c r="G45" s="168">
        <v>24.95</v>
      </c>
      <c r="H45" s="167">
        <v>7</v>
      </c>
      <c r="I45" s="168">
        <v>174.65</v>
      </c>
    </row>
    <row r="46" spans="1:9" x14ac:dyDescent="0.25">
      <c r="A46" s="166">
        <v>40240</v>
      </c>
      <c r="B46" s="167">
        <v>31</v>
      </c>
      <c r="C46" s="167" t="s">
        <v>6795</v>
      </c>
      <c r="D46" s="167" t="s">
        <v>6812</v>
      </c>
      <c r="E46" s="167" t="s">
        <v>6815</v>
      </c>
      <c r="F46" s="167" t="s">
        <v>6803</v>
      </c>
      <c r="G46" s="168">
        <v>29.95</v>
      </c>
      <c r="H46" s="167">
        <v>1</v>
      </c>
      <c r="I46" s="168">
        <v>29.95</v>
      </c>
    </row>
    <row r="47" spans="1:9" x14ac:dyDescent="0.25">
      <c r="A47" s="166">
        <v>40298</v>
      </c>
      <c r="B47" s="167">
        <v>23</v>
      </c>
      <c r="C47" s="167" t="s">
        <v>6805</v>
      </c>
      <c r="D47" s="167" t="s">
        <v>6810</v>
      </c>
      <c r="E47" s="167" t="s">
        <v>6815</v>
      </c>
      <c r="F47" s="167" t="s">
        <v>6813</v>
      </c>
      <c r="G47" s="168">
        <v>29.95</v>
      </c>
      <c r="H47" s="167">
        <v>5</v>
      </c>
      <c r="I47" s="168">
        <v>149.75</v>
      </c>
    </row>
    <row r="48" spans="1:9" x14ac:dyDescent="0.25">
      <c r="A48" s="166">
        <v>40370</v>
      </c>
      <c r="B48" s="167">
        <v>42</v>
      </c>
      <c r="C48" s="167" t="s">
        <v>6795</v>
      </c>
      <c r="D48" s="167" t="s">
        <v>6810</v>
      </c>
      <c r="E48" s="167" t="s">
        <v>6815</v>
      </c>
      <c r="F48" s="167" t="s">
        <v>6813</v>
      </c>
      <c r="G48" s="168">
        <v>29.95</v>
      </c>
      <c r="H48" s="167">
        <v>1</v>
      </c>
      <c r="I48" s="168">
        <v>29.95</v>
      </c>
    </row>
    <row r="49" spans="1:9" x14ac:dyDescent="0.25">
      <c r="A49" s="166">
        <v>40259</v>
      </c>
      <c r="B49" s="167">
        <v>28</v>
      </c>
      <c r="C49" s="167" t="s">
        <v>6795</v>
      </c>
      <c r="D49" s="167" t="s">
        <v>6809</v>
      </c>
      <c r="E49" s="167" t="s">
        <v>6802</v>
      </c>
      <c r="F49" s="167" t="s">
        <v>6807</v>
      </c>
      <c r="G49" s="168">
        <v>22.95</v>
      </c>
      <c r="H49" s="167">
        <v>2</v>
      </c>
      <c r="I49" s="168">
        <v>45.9</v>
      </c>
    </row>
    <row r="50" spans="1:9" x14ac:dyDescent="0.25">
      <c r="A50" s="166">
        <v>40417</v>
      </c>
      <c r="B50" s="167">
        <v>23</v>
      </c>
      <c r="C50" s="167" t="s">
        <v>6805</v>
      </c>
      <c r="D50" s="167" t="s">
        <v>6809</v>
      </c>
      <c r="E50" s="167" t="s">
        <v>6802</v>
      </c>
      <c r="F50" s="167" t="s">
        <v>6803</v>
      </c>
      <c r="G50" s="168">
        <v>22.95</v>
      </c>
      <c r="H50" s="167">
        <v>7</v>
      </c>
      <c r="I50" s="168">
        <v>160.65</v>
      </c>
    </row>
    <row r="51" spans="1:9" x14ac:dyDescent="0.25">
      <c r="A51" s="166">
        <v>40498</v>
      </c>
      <c r="B51" s="167">
        <v>19</v>
      </c>
      <c r="C51" s="167" t="s">
        <v>6805</v>
      </c>
      <c r="D51" s="167" t="s">
        <v>6801</v>
      </c>
      <c r="E51" s="167" t="s">
        <v>6802</v>
      </c>
      <c r="F51" s="167" t="s">
        <v>6813</v>
      </c>
      <c r="G51" s="168">
        <v>22.95</v>
      </c>
      <c r="H51" s="167">
        <v>7</v>
      </c>
      <c r="I51" s="168">
        <v>160.65</v>
      </c>
    </row>
    <row r="52" spans="1:9" x14ac:dyDescent="0.25">
      <c r="A52" s="166">
        <v>40204</v>
      </c>
      <c r="B52" s="167">
        <v>37</v>
      </c>
      <c r="C52" s="167" t="s">
        <v>6795</v>
      </c>
      <c r="D52" s="167" t="s">
        <v>6809</v>
      </c>
      <c r="E52" s="167" t="s">
        <v>6804</v>
      </c>
      <c r="F52" s="167" t="s">
        <v>6803</v>
      </c>
      <c r="G52" s="168">
        <v>19.95</v>
      </c>
      <c r="H52" s="167">
        <v>6</v>
      </c>
      <c r="I52" s="168">
        <v>119.69999999999999</v>
      </c>
    </row>
    <row r="53" spans="1:9" x14ac:dyDescent="0.25">
      <c r="A53" s="166">
        <v>40304</v>
      </c>
      <c r="B53" s="167">
        <v>38</v>
      </c>
      <c r="C53" s="167" t="s">
        <v>6805</v>
      </c>
      <c r="D53" s="167" t="s">
        <v>6801</v>
      </c>
      <c r="E53" s="167" t="s">
        <v>6806</v>
      </c>
      <c r="F53" s="167" t="s">
        <v>6807</v>
      </c>
      <c r="G53" s="168">
        <v>21.95</v>
      </c>
      <c r="H53" s="167">
        <v>2</v>
      </c>
      <c r="I53" s="168">
        <v>43.9</v>
      </c>
    </row>
    <row r="54" spans="1:9" x14ac:dyDescent="0.25">
      <c r="A54" s="170">
        <v>40255</v>
      </c>
      <c r="B54" s="167">
        <v>50</v>
      </c>
      <c r="C54" s="167" t="s">
        <v>6795</v>
      </c>
      <c r="D54" s="167" t="s">
        <v>6801</v>
      </c>
      <c r="E54" s="167" t="s">
        <v>6804</v>
      </c>
      <c r="F54" s="167" t="s">
        <v>6813</v>
      </c>
      <c r="G54" s="168">
        <v>19.95</v>
      </c>
      <c r="H54" s="167">
        <v>6</v>
      </c>
      <c r="I54" s="168">
        <v>119.69999999999999</v>
      </c>
    </row>
    <row r="55" spans="1:9" x14ac:dyDescent="0.25">
      <c r="A55" s="166">
        <v>40284</v>
      </c>
      <c r="B55" s="167">
        <v>26</v>
      </c>
      <c r="C55" s="167" t="s">
        <v>6805</v>
      </c>
      <c r="D55" s="167" t="s">
        <v>6812</v>
      </c>
      <c r="E55" s="167" t="s">
        <v>6806</v>
      </c>
      <c r="F55" s="167" t="s">
        <v>6803</v>
      </c>
      <c r="G55" s="168">
        <v>21.95</v>
      </c>
      <c r="H55" s="167">
        <v>3</v>
      </c>
      <c r="I55" s="168">
        <v>65.849999999999994</v>
      </c>
    </row>
    <row r="56" spans="1:9" x14ac:dyDescent="0.25">
      <c r="A56" s="166">
        <v>40183</v>
      </c>
      <c r="B56" s="167">
        <v>33</v>
      </c>
      <c r="C56" s="167" t="s">
        <v>6805</v>
      </c>
      <c r="D56" s="167" t="s">
        <v>6810</v>
      </c>
      <c r="E56" s="167" t="s">
        <v>6802</v>
      </c>
      <c r="F56" s="167" t="s">
        <v>6811</v>
      </c>
      <c r="G56" s="168">
        <v>22.95</v>
      </c>
      <c r="H56" s="167">
        <v>1</v>
      </c>
      <c r="I56" s="168">
        <v>22.95</v>
      </c>
    </row>
    <row r="57" spans="1:9" x14ac:dyDescent="0.25">
      <c r="A57" s="166">
        <v>40491</v>
      </c>
      <c r="B57" s="167">
        <v>59</v>
      </c>
      <c r="C57" s="167" t="s">
        <v>6805</v>
      </c>
      <c r="D57" s="167" t="s">
        <v>6810</v>
      </c>
      <c r="E57" s="167" t="s">
        <v>6806</v>
      </c>
      <c r="F57" s="167" t="s">
        <v>6813</v>
      </c>
      <c r="G57" s="168">
        <v>21.95</v>
      </c>
      <c r="H57" s="167">
        <v>3</v>
      </c>
      <c r="I57" s="168">
        <v>65.849999999999994</v>
      </c>
    </row>
    <row r="58" spans="1:9" x14ac:dyDescent="0.25">
      <c r="A58" s="166">
        <v>40388</v>
      </c>
      <c r="B58" s="167">
        <v>32</v>
      </c>
      <c r="C58" s="167" t="s">
        <v>6805</v>
      </c>
      <c r="D58" s="167" t="s">
        <v>6809</v>
      </c>
      <c r="E58" s="167" t="s">
        <v>6806</v>
      </c>
      <c r="F58" s="167" t="s">
        <v>6813</v>
      </c>
      <c r="G58" s="168">
        <v>21.95</v>
      </c>
      <c r="H58" s="167">
        <v>5</v>
      </c>
      <c r="I58" s="168">
        <v>109.75</v>
      </c>
    </row>
    <row r="59" spans="1:9" x14ac:dyDescent="0.25">
      <c r="A59" s="169">
        <v>40519</v>
      </c>
      <c r="B59" s="167">
        <v>27</v>
      </c>
      <c r="C59" s="167" t="s">
        <v>6805</v>
      </c>
      <c r="D59" s="167" t="s">
        <v>6809</v>
      </c>
      <c r="E59" s="167" t="s">
        <v>6802</v>
      </c>
      <c r="F59" s="167" t="s">
        <v>6813</v>
      </c>
      <c r="G59" s="168">
        <v>22.95</v>
      </c>
      <c r="H59" s="167">
        <v>5</v>
      </c>
      <c r="I59" s="168">
        <v>114.75</v>
      </c>
    </row>
    <row r="60" spans="1:9" x14ac:dyDescent="0.25">
      <c r="A60" s="166">
        <v>40504</v>
      </c>
      <c r="B60" s="167">
        <v>54</v>
      </c>
      <c r="C60" s="167" t="s">
        <v>6795</v>
      </c>
      <c r="D60" s="167" t="s">
        <v>6808</v>
      </c>
      <c r="E60" s="167" t="s">
        <v>6816</v>
      </c>
      <c r="F60" s="167" t="s">
        <v>6803</v>
      </c>
      <c r="G60" s="168">
        <v>24.95</v>
      </c>
      <c r="H60" s="167">
        <v>10</v>
      </c>
      <c r="I60" s="168">
        <v>249.5</v>
      </c>
    </row>
    <row r="61" spans="1:9" x14ac:dyDescent="0.25">
      <c r="A61" s="166">
        <v>40188</v>
      </c>
      <c r="B61" s="167">
        <v>63</v>
      </c>
      <c r="C61" s="167" t="s">
        <v>6805</v>
      </c>
      <c r="D61" s="167" t="s">
        <v>6810</v>
      </c>
      <c r="E61" s="167" t="s">
        <v>6806</v>
      </c>
      <c r="F61" s="167" t="s">
        <v>6803</v>
      </c>
      <c r="G61" s="168">
        <v>21.95</v>
      </c>
      <c r="H61" s="167">
        <v>5</v>
      </c>
      <c r="I61" s="168">
        <v>109.75</v>
      </c>
    </row>
    <row r="62" spans="1:9" x14ac:dyDescent="0.25">
      <c r="A62" s="166">
        <v>40330</v>
      </c>
      <c r="B62" s="167">
        <v>48</v>
      </c>
      <c r="C62" s="167" t="s">
        <v>6805</v>
      </c>
      <c r="D62" s="167" t="s">
        <v>6809</v>
      </c>
      <c r="E62" s="167" t="s">
        <v>6802</v>
      </c>
      <c r="F62" s="167" t="s">
        <v>6807</v>
      </c>
      <c r="G62" s="168">
        <v>22.95</v>
      </c>
      <c r="H62" s="167">
        <v>5</v>
      </c>
      <c r="I62" s="168">
        <v>114.75</v>
      </c>
    </row>
    <row r="63" spans="1:9" x14ac:dyDescent="0.25">
      <c r="A63" s="166">
        <v>40300</v>
      </c>
      <c r="B63" s="167">
        <v>29</v>
      </c>
      <c r="C63" s="167" t="s">
        <v>6805</v>
      </c>
      <c r="D63" s="167" t="s">
        <v>6808</v>
      </c>
      <c r="E63" s="167" t="s">
        <v>6802</v>
      </c>
      <c r="F63" s="167" t="s">
        <v>6807</v>
      </c>
      <c r="G63" s="168">
        <v>22.95</v>
      </c>
      <c r="H63" s="167">
        <v>5</v>
      </c>
      <c r="I63" s="168">
        <v>114.75</v>
      </c>
    </row>
    <row r="64" spans="1:9" x14ac:dyDescent="0.25">
      <c r="A64" s="166">
        <v>40342</v>
      </c>
      <c r="B64" s="167">
        <v>38</v>
      </c>
      <c r="C64" s="167" t="s">
        <v>6795</v>
      </c>
      <c r="D64" s="167" t="s">
        <v>6809</v>
      </c>
      <c r="E64" s="167" t="s">
        <v>6815</v>
      </c>
      <c r="F64" s="167" t="s">
        <v>6803</v>
      </c>
      <c r="G64" s="168">
        <v>29.95</v>
      </c>
      <c r="H64" s="167">
        <v>4</v>
      </c>
      <c r="I64" s="168">
        <v>119.8</v>
      </c>
    </row>
    <row r="65" spans="1:9" x14ac:dyDescent="0.25">
      <c r="A65" s="166">
        <v>40225</v>
      </c>
      <c r="B65" s="167">
        <v>24</v>
      </c>
      <c r="C65" s="167" t="s">
        <v>6795</v>
      </c>
      <c r="D65" s="167" t="s">
        <v>6801</v>
      </c>
      <c r="E65" s="167" t="s">
        <v>6815</v>
      </c>
      <c r="F65" s="167" t="s">
        <v>6807</v>
      </c>
      <c r="G65" s="168">
        <v>29.95</v>
      </c>
      <c r="H65" s="167">
        <v>1</v>
      </c>
      <c r="I65" s="168">
        <v>29.95</v>
      </c>
    </row>
    <row r="66" spans="1:9" x14ac:dyDescent="0.25">
      <c r="A66" s="166">
        <v>40392</v>
      </c>
      <c r="B66" s="167">
        <v>51</v>
      </c>
      <c r="C66" s="167" t="s">
        <v>6805</v>
      </c>
      <c r="D66" s="167" t="s">
        <v>6809</v>
      </c>
      <c r="E66" s="167" t="s">
        <v>6802</v>
      </c>
      <c r="F66" s="167" t="s">
        <v>6803</v>
      </c>
      <c r="G66" s="168">
        <v>22.95</v>
      </c>
      <c r="H66" s="167">
        <v>5</v>
      </c>
      <c r="I66" s="168">
        <v>114.75</v>
      </c>
    </row>
    <row r="67" spans="1:9" x14ac:dyDescent="0.25">
      <c r="A67" s="166">
        <v>40483</v>
      </c>
      <c r="B67" s="167">
        <v>25</v>
      </c>
      <c r="C67" s="167" t="s">
        <v>6795</v>
      </c>
      <c r="D67" s="167" t="s">
        <v>6801</v>
      </c>
      <c r="E67" s="167" t="s">
        <v>6815</v>
      </c>
      <c r="F67" s="167" t="s">
        <v>6803</v>
      </c>
      <c r="G67" s="168">
        <v>29.95</v>
      </c>
      <c r="H67" s="167">
        <v>7</v>
      </c>
      <c r="I67" s="168">
        <v>209.65</v>
      </c>
    </row>
    <row r="68" spans="1:9" x14ac:dyDescent="0.25">
      <c r="A68" s="166">
        <v>40490</v>
      </c>
      <c r="B68" s="167">
        <v>65</v>
      </c>
      <c r="C68" s="167" t="s">
        <v>6805</v>
      </c>
      <c r="D68" s="167" t="s">
        <v>6809</v>
      </c>
      <c r="E68" s="167" t="s">
        <v>6802</v>
      </c>
      <c r="F68" s="167" t="s">
        <v>6803</v>
      </c>
      <c r="G68" s="168">
        <v>22.95</v>
      </c>
      <c r="H68" s="167">
        <v>5</v>
      </c>
      <c r="I68" s="168">
        <v>114.75</v>
      </c>
    </row>
    <row r="69" spans="1:9" x14ac:dyDescent="0.25">
      <c r="A69" s="166">
        <v>40407</v>
      </c>
      <c r="B69" s="167">
        <v>35</v>
      </c>
      <c r="C69" s="167" t="s">
        <v>6805</v>
      </c>
      <c r="D69" s="167" t="s">
        <v>6810</v>
      </c>
      <c r="E69" s="167" t="s">
        <v>6804</v>
      </c>
      <c r="F69" s="167" t="s">
        <v>6813</v>
      </c>
      <c r="G69" s="168">
        <v>19.95</v>
      </c>
      <c r="H69" s="167">
        <v>3</v>
      </c>
      <c r="I69" s="168">
        <v>59.849999999999994</v>
      </c>
    </row>
    <row r="70" spans="1:9" x14ac:dyDescent="0.25">
      <c r="A70" s="166">
        <v>40448</v>
      </c>
      <c r="B70" s="167">
        <v>35</v>
      </c>
      <c r="C70" s="167" t="s">
        <v>6805</v>
      </c>
      <c r="D70" s="167" t="s">
        <v>6801</v>
      </c>
      <c r="E70" s="167" t="s">
        <v>6814</v>
      </c>
      <c r="F70" s="167" t="s">
        <v>6807</v>
      </c>
      <c r="G70" s="168">
        <v>24.95</v>
      </c>
      <c r="H70" s="167">
        <v>5</v>
      </c>
      <c r="I70" s="168">
        <v>124.75</v>
      </c>
    </row>
    <row r="71" spans="1:9" x14ac:dyDescent="0.25">
      <c r="A71" s="166">
        <v>40187</v>
      </c>
      <c r="B71" s="167">
        <v>21</v>
      </c>
      <c r="C71" s="167" t="s">
        <v>6805</v>
      </c>
      <c r="D71" s="167" t="s">
        <v>6809</v>
      </c>
      <c r="E71" s="167" t="s">
        <v>6804</v>
      </c>
      <c r="F71" s="167" t="s">
        <v>6813</v>
      </c>
      <c r="G71" s="168">
        <v>19.95</v>
      </c>
      <c r="H71" s="167">
        <v>2</v>
      </c>
      <c r="I71" s="168">
        <v>39.9</v>
      </c>
    </row>
    <row r="72" spans="1:9" x14ac:dyDescent="0.25">
      <c r="A72" s="166">
        <v>40461</v>
      </c>
      <c r="B72" s="167">
        <v>47</v>
      </c>
      <c r="C72" s="167" t="s">
        <v>6805</v>
      </c>
      <c r="D72" s="167" t="s">
        <v>6801</v>
      </c>
      <c r="E72" s="167" t="s">
        <v>6814</v>
      </c>
      <c r="F72" s="167" t="s">
        <v>6803</v>
      </c>
      <c r="G72" s="168">
        <v>24.95</v>
      </c>
      <c r="H72" s="167">
        <v>5</v>
      </c>
      <c r="I72" s="168">
        <v>124.75</v>
      </c>
    </row>
    <row r="73" spans="1:9" x14ac:dyDescent="0.25">
      <c r="A73" s="166">
        <v>40543</v>
      </c>
      <c r="B73" s="167">
        <v>62</v>
      </c>
      <c r="C73" s="167" t="s">
        <v>6805</v>
      </c>
      <c r="D73" s="167" t="s">
        <v>6812</v>
      </c>
      <c r="E73" s="167" t="s">
        <v>6814</v>
      </c>
      <c r="F73" s="167" t="s">
        <v>6807</v>
      </c>
      <c r="G73" s="168">
        <v>24.95</v>
      </c>
      <c r="H73" s="167">
        <v>1</v>
      </c>
      <c r="I73" s="168">
        <v>24.95</v>
      </c>
    </row>
    <row r="74" spans="1:9" x14ac:dyDescent="0.25">
      <c r="A74" s="166">
        <v>40518</v>
      </c>
      <c r="B74" s="167">
        <v>63</v>
      </c>
      <c r="C74" s="167" t="s">
        <v>6805</v>
      </c>
      <c r="D74" s="167" t="s">
        <v>6810</v>
      </c>
      <c r="E74" s="167" t="s">
        <v>6802</v>
      </c>
      <c r="F74" s="167" t="s">
        <v>6807</v>
      </c>
      <c r="G74" s="168">
        <v>22.95</v>
      </c>
      <c r="H74" s="167">
        <v>1</v>
      </c>
      <c r="I74" s="168">
        <v>22.95</v>
      </c>
    </row>
    <row r="75" spans="1:9" x14ac:dyDescent="0.25">
      <c r="A75" s="166">
        <v>40255</v>
      </c>
      <c r="B75" s="167">
        <v>23</v>
      </c>
      <c r="C75" s="167" t="s">
        <v>6805</v>
      </c>
      <c r="D75" s="167" t="s">
        <v>6808</v>
      </c>
      <c r="E75" s="167" t="s">
        <v>6816</v>
      </c>
      <c r="F75" s="167" t="s">
        <v>6813</v>
      </c>
      <c r="G75" s="168">
        <v>24.95</v>
      </c>
      <c r="H75" s="167">
        <v>10</v>
      </c>
      <c r="I75" s="168">
        <v>249.5</v>
      </c>
    </row>
    <row r="76" spans="1:9" x14ac:dyDescent="0.25">
      <c r="A76" s="166">
        <v>40259</v>
      </c>
      <c r="B76" s="167">
        <v>59</v>
      </c>
      <c r="C76" s="167" t="s">
        <v>6805</v>
      </c>
      <c r="D76" s="167" t="s">
        <v>6809</v>
      </c>
      <c r="E76" s="167" t="s">
        <v>6804</v>
      </c>
      <c r="F76" s="167" t="s">
        <v>6811</v>
      </c>
      <c r="G76" s="168">
        <v>19.95</v>
      </c>
      <c r="H76" s="167">
        <v>3</v>
      </c>
      <c r="I76" s="168">
        <v>59.849999999999994</v>
      </c>
    </row>
    <row r="77" spans="1:9" x14ac:dyDescent="0.25">
      <c r="A77" s="166">
        <v>40435</v>
      </c>
      <c r="B77" s="167">
        <v>48</v>
      </c>
      <c r="C77" s="167" t="s">
        <v>6795</v>
      </c>
      <c r="D77" s="167" t="s">
        <v>6809</v>
      </c>
      <c r="E77" s="167" t="s">
        <v>6806</v>
      </c>
      <c r="F77" s="167" t="s">
        <v>6803</v>
      </c>
      <c r="G77" s="168">
        <v>21.95</v>
      </c>
      <c r="H77" s="167">
        <v>2</v>
      </c>
      <c r="I77" s="168">
        <v>43.9</v>
      </c>
    </row>
    <row r="78" spans="1:9" x14ac:dyDescent="0.25">
      <c r="A78" s="166">
        <v>40218</v>
      </c>
      <c r="B78" s="167">
        <v>57</v>
      </c>
      <c r="C78" s="167" t="s">
        <v>6805</v>
      </c>
      <c r="D78" s="167" t="s">
        <v>6801</v>
      </c>
      <c r="E78" s="167" t="s">
        <v>6804</v>
      </c>
      <c r="F78" s="167" t="s">
        <v>6811</v>
      </c>
      <c r="G78" s="168">
        <v>19.95</v>
      </c>
      <c r="H78" s="167">
        <v>1</v>
      </c>
      <c r="I78" s="168">
        <v>19.95</v>
      </c>
    </row>
    <row r="79" spans="1:9" x14ac:dyDescent="0.25">
      <c r="A79" s="166">
        <v>40261</v>
      </c>
      <c r="B79" s="167">
        <v>19</v>
      </c>
      <c r="C79" s="167" t="s">
        <v>6805</v>
      </c>
      <c r="D79" s="167" t="s">
        <v>6812</v>
      </c>
      <c r="E79" s="167" t="s">
        <v>6815</v>
      </c>
      <c r="F79" s="167" t="s">
        <v>6813</v>
      </c>
      <c r="G79" s="168">
        <v>29.95</v>
      </c>
      <c r="H79" s="167">
        <v>1</v>
      </c>
      <c r="I79" s="168">
        <v>29.95</v>
      </c>
    </row>
    <row r="80" spans="1:9" x14ac:dyDescent="0.25">
      <c r="A80" s="166">
        <v>40387</v>
      </c>
      <c r="B80" s="167">
        <v>48</v>
      </c>
      <c r="C80" s="167" t="s">
        <v>6795</v>
      </c>
      <c r="D80" s="167" t="s">
        <v>6801</v>
      </c>
      <c r="E80" s="167" t="s">
        <v>6804</v>
      </c>
      <c r="F80" s="167" t="s">
        <v>6813</v>
      </c>
      <c r="G80" s="168">
        <v>19.95</v>
      </c>
      <c r="H80" s="167">
        <v>1</v>
      </c>
      <c r="I80" s="168">
        <v>19.95</v>
      </c>
    </row>
    <row r="81" spans="1:9" x14ac:dyDescent="0.25">
      <c r="A81" s="166">
        <v>40416</v>
      </c>
      <c r="B81" s="167">
        <v>21</v>
      </c>
      <c r="C81" s="167" t="s">
        <v>6795</v>
      </c>
      <c r="D81" s="167" t="s">
        <v>6801</v>
      </c>
      <c r="E81" s="167" t="s">
        <v>6806</v>
      </c>
      <c r="F81" s="167" t="s">
        <v>6811</v>
      </c>
      <c r="G81" s="168">
        <v>21.95</v>
      </c>
      <c r="H81" s="167">
        <v>3</v>
      </c>
      <c r="I81" s="168">
        <v>65.849999999999994</v>
      </c>
    </row>
    <row r="82" spans="1:9" x14ac:dyDescent="0.25">
      <c r="A82" s="166">
        <v>40242</v>
      </c>
      <c r="B82" s="167">
        <v>40</v>
      </c>
      <c r="C82" s="167" t="s">
        <v>6805</v>
      </c>
      <c r="D82" s="167" t="s">
        <v>6808</v>
      </c>
      <c r="E82" s="167" t="s">
        <v>6802</v>
      </c>
      <c r="F82" s="167" t="s">
        <v>6803</v>
      </c>
      <c r="G82" s="168">
        <v>22.95</v>
      </c>
      <c r="H82" s="167">
        <v>1</v>
      </c>
      <c r="I82" s="168">
        <v>22.95</v>
      </c>
    </row>
    <row r="83" spans="1:9" x14ac:dyDescent="0.25">
      <c r="A83" s="166">
        <v>40408</v>
      </c>
      <c r="B83" s="167">
        <v>25</v>
      </c>
      <c r="C83" s="167" t="s">
        <v>6805</v>
      </c>
      <c r="D83" s="167" t="s">
        <v>6809</v>
      </c>
      <c r="E83" s="167" t="s">
        <v>6804</v>
      </c>
      <c r="F83" s="167" t="s">
        <v>6813</v>
      </c>
      <c r="G83" s="168">
        <v>19.95</v>
      </c>
      <c r="H83" s="167">
        <v>4</v>
      </c>
      <c r="I83" s="168">
        <v>79.8</v>
      </c>
    </row>
    <row r="84" spans="1:9" x14ac:dyDescent="0.25">
      <c r="A84" s="166">
        <v>40484</v>
      </c>
      <c r="B84" s="167">
        <v>59</v>
      </c>
      <c r="C84" s="167" t="s">
        <v>6795</v>
      </c>
      <c r="D84" s="167" t="s">
        <v>6801</v>
      </c>
      <c r="E84" s="167" t="s">
        <v>6804</v>
      </c>
      <c r="F84" s="167" t="s">
        <v>6811</v>
      </c>
      <c r="G84" s="168">
        <v>19.95</v>
      </c>
      <c r="H84" s="167">
        <v>4</v>
      </c>
      <c r="I84" s="168">
        <v>79.8</v>
      </c>
    </row>
    <row r="85" spans="1:9" x14ac:dyDescent="0.25">
      <c r="A85" s="166">
        <v>40531</v>
      </c>
      <c r="B85" s="167">
        <v>57</v>
      </c>
      <c r="C85" s="167" t="s">
        <v>6805</v>
      </c>
      <c r="D85" s="167" t="s">
        <v>6809</v>
      </c>
      <c r="E85" s="167" t="s">
        <v>6802</v>
      </c>
      <c r="F85" s="167" t="s">
        <v>6803</v>
      </c>
      <c r="G85" s="168">
        <v>22.95</v>
      </c>
      <c r="H85" s="167">
        <v>5</v>
      </c>
      <c r="I85" s="168">
        <v>114.75</v>
      </c>
    </row>
    <row r="86" spans="1:9" x14ac:dyDescent="0.25">
      <c r="A86" s="166">
        <v>40364</v>
      </c>
      <c r="B86" s="167">
        <v>56</v>
      </c>
      <c r="C86" s="167" t="s">
        <v>6795</v>
      </c>
      <c r="D86" s="167" t="s">
        <v>6812</v>
      </c>
      <c r="E86" s="167" t="s">
        <v>6802</v>
      </c>
      <c r="F86" s="167" t="s">
        <v>6803</v>
      </c>
      <c r="G86" s="168">
        <v>22.95</v>
      </c>
      <c r="H86" s="167">
        <v>1</v>
      </c>
      <c r="I86" s="168">
        <v>22.95</v>
      </c>
    </row>
    <row r="87" spans="1:9" x14ac:dyDescent="0.25">
      <c r="A87" s="166">
        <v>40284</v>
      </c>
      <c r="B87" s="167">
        <v>19</v>
      </c>
      <c r="C87" s="167" t="s">
        <v>6805</v>
      </c>
      <c r="D87" s="167" t="s">
        <v>6809</v>
      </c>
      <c r="E87" s="167" t="s">
        <v>6804</v>
      </c>
      <c r="F87" s="167" t="s">
        <v>6803</v>
      </c>
      <c r="G87" s="168">
        <v>19.95</v>
      </c>
      <c r="H87" s="167">
        <v>1</v>
      </c>
      <c r="I87" s="168">
        <v>19.95</v>
      </c>
    </row>
    <row r="88" spans="1:9" x14ac:dyDescent="0.25">
      <c r="A88" s="169">
        <v>40535</v>
      </c>
      <c r="B88" s="167">
        <v>54</v>
      </c>
      <c r="C88" s="167" t="s">
        <v>6805</v>
      </c>
      <c r="D88" s="167" t="s">
        <v>6809</v>
      </c>
      <c r="E88" s="167" t="s">
        <v>6806</v>
      </c>
      <c r="F88" s="167" t="s">
        <v>6813</v>
      </c>
      <c r="G88" s="168">
        <v>21.95</v>
      </c>
      <c r="H88" s="167">
        <v>5</v>
      </c>
      <c r="I88" s="168">
        <v>109.75</v>
      </c>
    </row>
    <row r="89" spans="1:9" x14ac:dyDescent="0.25">
      <c r="A89" s="166">
        <v>40327</v>
      </c>
      <c r="B89" s="167">
        <v>65</v>
      </c>
      <c r="C89" s="167" t="s">
        <v>6805</v>
      </c>
      <c r="D89" s="167" t="s">
        <v>6810</v>
      </c>
      <c r="E89" s="167" t="s">
        <v>6815</v>
      </c>
      <c r="F89" s="167" t="s">
        <v>6813</v>
      </c>
      <c r="G89" s="168">
        <v>29.95</v>
      </c>
      <c r="H89" s="167">
        <v>2</v>
      </c>
      <c r="I89" s="168">
        <v>59.9</v>
      </c>
    </row>
    <row r="90" spans="1:9" x14ac:dyDescent="0.25">
      <c r="A90" s="166">
        <v>40299</v>
      </c>
      <c r="B90" s="167">
        <v>25</v>
      </c>
      <c r="C90" s="167" t="s">
        <v>6795</v>
      </c>
      <c r="D90" s="167" t="s">
        <v>6810</v>
      </c>
      <c r="E90" s="167" t="s">
        <v>6806</v>
      </c>
      <c r="F90" s="167" t="s">
        <v>6803</v>
      </c>
      <c r="G90" s="168">
        <v>21.95</v>
      </c>
      <c r="H90" s="167">
        <v>2</v>
      </c>
      <c r="I90" s="168">
        <v>43.9</v>
      </c>
    </row>
    <row r="91" spans="1:9" x14ac:dyDescent="0.25">
      <c r="A91" s="166">
        <v>40362</v>
      </c>
      <c r="B91" s="167">
        <v>30</v>
      </c>
      <c r="C91" s="167" t="s">
        <v>6805</v>
      </c>
      <c r="D91" s="167" t="s">
        <v>6808</v>
      </c>
      <c r="E91" s="167" t="s">
        <v>6804</v>
      </c>
      <c r="F91" s="167" t="s">
        <v>6803</v>
      </c>
      <c r="G91" s="168">
        <v>19.95</v>
      </c>
      <c r="H91" s="167">
        <v>2</v>
      </c>
      <c r="I91" s="168">
        <v>39.9</v>
      </c>
    </row>
    <row r="92" spans="1:9" x14ac:dyDescent="0.25">
      <c r="A92" s="166">
        <v>40402</v>
      </c>
      <c r="B92" s="167">
        <v>57</v>
      </c>
      <c r="C92" s="167" t="s">
        <v>6805</v>
      </c>
      <c r="D92" s="167" t="s">
        <v>6801</v>
      </c>
      <c r="E92" s="167" t="s">
        <v>6815</v>
      </c>
      <c r="F92" s="167" t="s">
        <v>6803</v>
      </c>
      <c r="G92" s="168">
        <v>29.95</v>
      </c>
      <c r="H92" s="167">
        <v>7</v>
      </c>
      <c r="I92" s="168">
        <v>209.65</v>
      </c>
    </row>
    <row r="93" spans="1:9" x14ac:dyDescent="0.25">
      <c r="A93" s="166">
        <v>40350</v>
      </c>
      <c r="B93" s="167">
        <v>43</v>
      </c>
      <c r="C93" s="167" t="s">
        <v>6795</v>
      </c>
      <c r="D93" s="167" t="s">
        <v>6810</v>
      </c>
      <c r="E93" s="167" t="s">
        <v>6804</v>
      </c>
      <c r="F93" s="167" t="s">
        <v>6803</v>
      </c>
      <c r="G93" s="168">
        <v>19.95</v>
      </c>
      <c r="H93" s="167">
        <v>1</v>
      </c>
      <c r="I93" s="168">
        <v>19.95</v>
      </c>
    </row>
    <row r="94" spans="1:9" x14ac:dyDescent="0.25">
      <c r="A94" s="166">
        <v>40527</v>
      </c>
      <c r="B94" s="167">
        <v>44</v>
      </c>
      <c r="C94" s="167" t="s">
        <v>6805</v>
      </c>
      <c r="D94" s="167" t="s">
        <v>6801</v>
      </c>
      <c r="E94" s="167" t="s">
        <v>6804</v>
      </c>
      <c r="F94" s="167" t="s">
        <v>6811</v>
      </c>
      <c r="G94" s="168">
        <v>19.95</v>
      </c>
      <c r="H94" s="167">
        <v>4</v>
      </c>
      <c r="I94" s="168">
        <v>79.8</v>
      </c>
    </row>
    <row r="95" spans="1:9" x14ac:dyDescent="0.25">
      <c r="A95" s="166">
        <v>40323</v>
      </c>
      <c r="B95" s="167">
        <v>21</v>
      </c>
      <c r="C95" s="167" t="s">
        <v>6805</v>
      </c>
      <c r="D95" s="167" t="s">
        <v>6810</v>
      </c>
      <c r="E95" s="167" t="s">
        <v>6816</v>
      </c>
      <c r="F95" s="167" t="s">
        <v>6807</v>
      </c>
      <c r="G95" s="168">
        <v>24.95</v>
      </c>
      <c r="H95" s="167">
        <v>5</v>
      </c>
      <c r="I95" s="168">
        <v>124.75</v>
      </c>
    </row>
    <row r="96" spans="1:9" x14ac:dyDescent="0.25">
      <c r="A96" s="166">
        <v>40260</v>
      </c>
      <c r="B96" s="167">
        <v>20</v>
      </c>
      <c r="C96" s="167" t="s">
        <v>6805</v>
      </c>
      <c r="D96" s="167" t="s">
        <v>6810</v>
      </c>
      <c r="E96" s="167" t="s">
        <v>6816</v>
      </c>
      <c r="F96" s="167" t="s">
        <v>6803</v>
      </c>
      <c r="G96" s="168">
        <v>24.95</v>
      </c>
      <c r="H96" s="167">
        <v>1</v>
      </c>
      <c r="I96" s="168">
        <v>24.95</v>
      </c>
    </row>
    <row r="97" spans="1:9" x14ac:dyDescent="0.25">
      <c r="A97" s="169">
        <v>40200</v>
      </c>
      <c r="B97" s="167">
        <v>49</v>
      </c>
      <c r="C97" s="167" t="s">
        <v>6795</v>
      </c>
      <c r="D97" s="167" t="s">
        <v>6809</v>
      </c>
      <c r="E97" s="167" t="s">
        <v>6802</v>
      </c>
      <c r="F97" s="167" t="s">
        <v>6803</v>
      </c>
      <c r="G97" s="168">
        <v>22.95</v>
      </c>
      <c r="H97" s="167">
        <v>7</v>
      </c>
      <c r="I97" s="168">
        <v>160.65</v>
      </c>
    </row>
    <row r="98" spans="1:9" x14ac:dyDescent="0.25">
      <c r="A98" s="166">
        <v>40447</v>
      </c>
      <c r="B98" s="167">
        <v>37</v>
      </c>
      <c r="C98" s="167" t="s">
        <v>6805</v>
      </c>
      <c r="D98" s="167" t="s">
        <v>6801</v>
      </c>
      <c r="E98" s="167" t="s">
        <v>6806</v>
      </c>
      <c r="F98" s="167" t="s">
        <v>6811</v>
      </c>
      <c r="G98" s="168">
        <v>21.95</v>
      </c>
      <c r="H98" s="167">
        <v>3</v>
      </c>
      <c r="I98" s="168">
        <v>65.849999999999994</v>
      </c>
    </row>
    <row r="99" spans="1:9" x14ac:dyDescent="0.25">
      <c r="A99" s="166">
        <v>40539</v>
      </c>
      <c r="B99" s="167">
        <v>26</v>
      </c>
      <c r="C99" s="167" t="s">
        <v>6805</v>
      </c>
      <c r="D99" s="167" t="s">
        <v>6810</v>
      </c>
      <c r="E99" s="167" t="s">
        <v>6802</v>
      </c>
      <c r="F99" s="167" t="s">
        <v>6803</v>
      </c>
      <c r="G99" s="168">
        <v>22.95</v>
      </c>
      <c r="H99" s="167">
        <v>6</v>
      </c>
      <c r="I99" s="168">
        <v>137.69999999999999</v>
      </c>
    </row>
    <row r="100" spans="1:9" x14ac:dyDescent="0.25">
      <c r="A100" s="166">
        <v>40383</v>
      </c>
      <c r="B100" s="167">
        <v>62</v>
      </c>
      <c r="C100" s="167" t="s">
        <v>6805</v>
      </c>
      <c r="D100" s="167" t="s">
        <v>6801</v>
      </c>
      <c r="E100" s="167" t="s">
        <v>6815</v>
      </c>
      <c r="F100" s="167" t="s">
        <v>6807</v>
      </c>
      <c r="G100" s="168">
        <v>29.95</v>
      </c>
      <c r="H100" s="167">
        <v>1</v>
      </c>
      <c r="I100" s="168">
        <v>29.95</v>
      </c>
    </row>
    <row r="101" spans="1:9" x14ac:dyDescent="0.25">
      <c r="A101" s="166">
        <v>40295</v>
      </c>
      <c r="B101" s="167">
        <v>38</v>
      </c>
      <c r="C101" s="167" t="s">
        <v>6805</v>
      </c>
      <c r="D101" s="167" t="s">
        <v>6810</v>
      </c>
      <c r="E101" s="167" t="s">
        <v>6804</v>
      </c>
      <c r="F101" s="167" t="s">
        <v>6803</v>
      </c>
      <c r="G101" s="168">
        <v>19.95</v>
      </c>
      <c r="H101" s="167">
        <v>6</v>
      </c>
      <c r="I101" s="168">
        <v>119.69999999999999</v>
      </c>
    </row>
    <row r="102" spans="1:9" x14ac:dyDescent="0.25">
      <c r="A102" s="170">
        <v>40305</v>
      </c>
      <c r="B102" s="167">
        <v>55</v>
      </c>
      <c r="C102" s="167" t="s">
        <v>6805</v>
      </c>
      <c r="D102" s="167" t="s">
        <v>6809</v>
      </c>
      <c r="E102" s="167" t="s">
        <v>6804</v>
      </c>
      <c r="F102" s="167" t="s">
        <v>6803</v>
      </c>
      <c r="G102" s="168">
        <v>19.95</v>
      </c>
      <c r="H102" s="167">
        <v>1</v>
      </c>
      <c r="I102" s="168">
        <v>19.95</v>
      </c>
    </row>
    <row r="103" spans="1:9" x14ac:dyDescent="0.25">
      <c r="A103" s="166">
        <v>40240</v>
      </c>
      <c r="B103" s="167">
        <v>24</v>
      </c>
      <c r="C103" s="167" t="s">
        <v>6795</v>
      </c>
      <c r="D103" s="167" t="s">
        <v>6808</v>
      </c>
      <c r="E103" s="167" t="s">
        <v>6804</v>
      </c>
      <c r="F103" s="167" t="s">
        <v>6807</v>
      </c>
      <c r="G103" s="168">
        <v>19.95</v>
      </c>
      <c r="H103" s="167">
        <v>2</v>
      </c>
      <c r="I103" s="168">
        <v>39.9</v>
      </c>
    </row>
    <row r="104" spans="1:9" x14ac:dyDescent="0.25">
      <c r="A104" s="166">
        <v>40260</v>
      </c>
      <c r="B104" s="167">
        <v>30</v>
      </c>
      <c r="C104" s="167" t="s">
        <v>6805</v>
      </c>
      <c r="D104" s="167" t="s">
        <v>6810</v>
      </c>
      <c r="E104" s="167" t="s">
        <v>6802</v>
      </c>
      <c r="F104" s="167" t="s">
        <v>6813</v>
      </c>
      <c r="G104" s="168">
        <v>22.95</v>
      </c>
      <c r="H104" s="167">
        <v>5</v>
      </c>
      <c r="I104" s="168">
        <v>114.75</v>
      </c>
    </row>
    <row r="105" spans="1:9" x14ac:dyDescent="0.25">
      <c r="A105" s="166">
        <v>40517</v>
      </c>
      <c r="B105" s="167">
        <v>39</v>
      </c>
      <c r="C105" s="167" t="s">
        <v>6795</v>
      </c>
      <c r="D105" s="167" t="s">
        <v>6809</v>
      </c>
      <c r="E105" s="167" t="s">
        <v>6806</v>
      </c>
      <c r="F105" s="167" t="s">
        <v>6813</v>
      </c>
      <c r="G105" s="168">
        <v>21.95</v>
      </c>
      <c r="H105" s="167">
        <v>1</v>
      </c>
      <c r="I105" s="168">
        <v>21.95</v>
      </c>
    </row>
    <row r="106" spans="1:9" x14ac:dyDescent="0.25">
      <c r="A106" s="166">
        <v>40493</v>
      </c>
      <c r="B106" s="167">
        <v>59</v>
      </c>
      <c r="C106" s="167" t="s">
        <v>6795</v>
      </c>
      <c r="D106" s="167" t="s">
        <v>6810</v>
      </c>
      <c r="E106" s="167" t="s">
        <v>6815</v>
      </c>
      <c r="F106" s="167" t="s">
        <v>6811</v>
      </c>
      <c r="G106" s="168">
        <v>29.95</v>
      </c>
      <c r="H106" s="167">
        <v>6</v>
      </c>
      <c r="I106" s="168">
        <v>179.7</v>
      </c>
    </row>
    <row r="107" spans="1:9" x14ac:dyDescent="0.25">
      <c r="A107" s="166">
        <v>40281</v>
      </c>
      <c r="B107" s="167">
        <v>26</v>
      </c>
      <c r="C107" s="167" t="s">
        <v>6805</v>
      </c>
      <c r="D107" s="167" t="s">
        <v>6812</v>
      </c>
      <c r="E107" s="167" t="s">
        <v>6804</v>
      </c>
      <c r="F107" s="167" t="s">
        <v>6807</v>
      </c>
      <c r="G107" s="168">
        <v>19.95</v>
      </c>
      <c r="H107" s="167">
        <v>2</v>
      </c>
      <c r="I107" s="168">
        <v>39.9</v>
      </c>
    </row>
    <row r="108" spans="1:9" x14ac:dyDescent="0.25">
      <c r="A108" s="166">
        <v>40525</v>
      </c>
      <c r="B108" s="167">
        <v>33</v>
      </c>
      <c r="C108" s="167" t="s">
        <v>6805</v>
      </c>
      <c r="D108" s="167" t="s">
        <v>6809</v>
      </c>
      <c r="E108" s="167" t="s">
        <v>6814</v>
      </c>
      <c r="F108" s="167" t="s">
        <v>6813</v>
      </c>
      <c r="G108" s="168">
        <v>24.95</v>
      </c>
      <c r="H108" s="167">
        <v>1</v>
      </c>
      <c r="I108" s="168">
        <v>24.95</v>
      </c>
    </row>
    <row r="109" spans="1:9" x14ac:dyDescent="0.25">
      <c r="A109" s="166">
        <v>40456</v>
      </c>
      <c r="B109" s="167">
        <v>20</v>
      </c>
      <c r="C109" s="167" t="s">
        <v>6805</v>
      </c>
      <c r="D109" s="167" t="s">
        <v>6809</v>
      </c>
      <c r="E109" s="167" t="s">
        <v>6816</v>
      </c>
      <c r="F109" s="167" t="s">
        <v>6803</v>
      </c>
      <c r="G109" s="168">
        <v>24.95</v>
      </c>
      <c r="H109" s="167">
        <v>4</v>
      </c>
      <c r="I109" s="168">
        <v>99.8</v>
      </c>
    </row>
    <row r="110" spans="1:9" x14ac:dyDescent="0.25">
      <c r="A110" s="166">
        <v>40180</v>
      </c>
      <c r="B110" s="167">
        <v>18</v>
      </c>
      <c r="C110" s="167" t="s">
        <v>6805</v>
      </c>
      <c r="D110" s="167" t="s">
        <v>6809</v>
      </c>
      <c r="E110" s="167" t="s">
        <v>6806</v>
      </c>
      <c r="F110" s="167" t="s">
        <v>6803</v>
      </c>
      <c r="G110" s="168">
        <v>21.95</v>
      </c>
      <c r="H110" s="167">
        <v>4</v>
      </c>
      <c r="I110" s="168">
        <v>87.8</v>
      </c>
    </row>
    <row r="111" spans="1:9" x14ac:dyDescent="0.25">
      <c r="A111" s="166">
        <v>40486</v>
      </c>
      <c r="B111" s="167">
        <v>19</v>
      </c>
      <c r="C111" s="167" t="s">
        <v>6795</v>
      </c>
      <c r="D111" s="167" t="s">
        <v>6810</v>
      </c>
      <c r="E111" s="167" t="s">
        <v>6804</v>
      </c>
      <c r="F111" s="167" t="s">
        <v>6807</v>
      </c>
      <c r="G111" s="168">
        <v>19.95</v>
      </c>
      <c r="H111" s="167">
        <v>2</v>
      </c>
      <c r="I111" s="168">
        <v>39.9</v>
      </c>
    </row>
    <row r="112" spans="1:9" x14ac:dyDescent="0.25">
      <c r="A112" s="166">
        <v>40297</v>
      </c>
      <c r="B112" s="167">
        <v>61</v>
      </c>
      <c r="C112" s="167" t="s">
        <v>6805</v>
      </c>
      <c r="D112" s="167" t="s">
        <v>6810</v>
      </c>
      <c r="E112" s="167" t="s">
        <v>6806</v>
      </c>
      <c r="F112" s="167" t="s">
        <v>6803</v>
      </c>
      <c r="G112" s="168">
        <v>21.95</v>
      </c>
      <c r="H112" s="167">
        <v>3</v>
      </c>
      <c r="I112" s="168">
        <v>65.849999999999994</v>
      </c>
    </row>
    <row r="113" spans="1:9" x14ac:dyDescent="0.25">
      <c r="A113" s="166">
        <v>40453</v>
      </c>
      <c r="B113" s="167">
        <v>39</v>
      </c>
      <c r="C113" s="167" t="s">
        <v>6795</v>
      </c>
      <c r="D113" s="167" t="s">
        <v>6810</v>
      </c>
      <c r="E113" s="167" t="s">
        <v>6804</v>
      </c>
      <c r="F113" s="167" t="s">
        <v>6807</v>
      </c>
      <c r="G113" s="168">
        <v>19.95</v>
      </c>
      <c r="H113" s="167">
        <v>10</v>
      </c>
      <c r="I113" s="168">
        <v>199.5</v>
      </c>
    </row>
    <row r="114" spans="1:9" x14ac:dyDescent="0.25">
      <c r="A114" s="166">
        <v>40538</v>
      </c>
      <c r="B114" s="167">
        <v>52</v>
      </c>
      <c r="C114" s="167" t="s">
        <v>6795</v>
      </c>
      <c r="D114" s="167" t="s">
        <v>6812</v>
      </c>
      <c r="E114" s="167" t="s">
        <v>6806</v>
      </c>
      <c r="F114" s="167" t="s">
        <v>6803</v>
      </c>
      <c r="G114" s="168">
        <v>21.95</v>
      </c>
      <c r="H114" s="167">
        <v>1</v>
      </c>
      <c r="I114" s="168">
        <v>21.95</v>
      </c>
    </row>
    <row r="115" spans="1:9" x14ac:dyDescent="0.25">
      <c r="A115" s="166">
        <v>40487</v>
      </c>
      <c r="B115" s="167">
        <v>20</v>
      </c>
      <c r="C115" s="167" t="s">
        <v>6805</v>
      </c>
      <c r="D115" s="167" t="s">
        <v>6809</v>
      </c>
      <c r="E115" s="167" t="s">
        <v>6814</v>
      </c>
      <c r="F115" s="167" t="s">
        <v>6803</v>
      </c>
      <c r="G115" s="168">
        <v>24.95</v>
      </c>
      <c r="H115" s="167">
        <v>5</v>
      </c>
      <c r="I115" s="168">
        <v>124.75</v>
      </c>
    </row>
    <row r="116" spans="1:9" x14ac:dyDescent="0.25">
      <c r="A116" s="166">
        <v>40497</v>
      </c>
      <c r="B116" s="167">
        <v>50</v>
      </c>
      <c r="C116" s="167" t="s">
        <v>6805</v>
      </c>
      <c r="D116" s="167" t="s">
        <v>6809</v>
      </c>
      <c r="E116" s="167" t="s">
        <v>6815</v>
      </c>
      <c r="F116" s="167" t="s">
        <v>6803</v>
      </c>
      <c r="G116" s="168">
        <v>29.95</v>
      </c>
      <c r="H116" s="167">
        <v>1</v>
      </c>
      <c r="I116" s="168">
        <v>29.95</v>
      </c>
    </row>
    <row r="117" spans="1:9" x14ac:dyDescent="0.25">
      <c r="A117" s="166">
        <v>40356</v>
      </c>
      <c r="B117" s="167">
        <v>29</v>
      </c>
      <c r="C117" s="167" t="s">
        <v>6795</v>
      </c>
      <c r="D117" s="167" t="s">
        <v>6810</v>
      </c>
      <c r="E117" s="167" t="s">
        <v>6806</v>
      </c>
      <c r="F117" s="167" t="s">
        <v>6811</v>
      </c>
      <c r="G117" s="168">
        <v>21.95</v>
      </c>
      <c r="H117" s="167">
        <v>1</v>
      </c>
      <c r="I117" s="168">
        <v>21.95</v>
      </c>
    </row>
    <row r="118" spans="1:9" x14ac:dyDescent="0.25">
      <c r="A118" s="166">
        <v>40289</v>
      </c>
      <c r="B118" s="167">
        <v>55</v>
      </c>
      <c r="C118" s="167" t="s">
        <v>6805</v>
      </c>
      <c r="D118" s="167" t="s">
        <v>6809</v>
      </c>
      <c r="E118" s="167" t="s">
        <v>6815</v>
      </c>
      <c r="F118" s="167" t="s">
        <v>6803</v>
      </c>
      <c r="G118" s="168">
        <v>29.95</v>
      </c>
      <c r="H118" s="167">
        <v>4</v>
      </c>
      <c r="I118" s="168">
        <v>119.8</v>
      </c>
    </row>
    <row r="119" spans="1:9" x14ac:dyDescent="0.25">
      <c r="A119" s="166">
        <v>40446</v>
      </c>
      <c r="B119" s="167">
        <v>18</v>
      </c>
      <c r="C119" s="167" t="s">
        <v>6805</v>
      </c>
      <c r="D119" s="167" t="s">
        <v>6808</v>
      </c>
      <c r="E119" s="167" t="s">
        <v>6815</v>
      </c>
      <c r="F119" s="167" t="s">
        <v>6803</v>
      </c>
      <c r="G119" s="168">
        <v>29.95</v>
      </c>
      <c r="H119" s="167">
        <v>3</v>
      </c>
      <c r="I119" s="168">
        <v>89.85</v>
      </c>
    </row>
    <row r="120" spans="1:9" x14ac:dyDescent="0.25">
      <c r="A120" s="166">
        <v>40202</v>
      </c>
      <c r="B120" s="167">
        <v>39</v>
      </c>
      <c r="C120" s="167" t="s">
        <v>6795</v>
      </c>
      <c r="D120" s="167" t="s">
        <v>6801</v>
      </c>
      <c r="E120" s="167" t="s">
        <v>6806</v>
      </c>
      <c r="F120" s="167" t="s">
        <v>6813</v>
      </c>
      <c r="G120" s="168">
        <v>21.95</v>
      </c>
      <c r="H120" s="167">
        <v>3</v>
      </c>
      <c r="I120" s="168">
        <v>65.849999999999994</v>
      </c>
    </row>
    <row r="121" spans="1:9" x14ac:dyDescent="0.25">
      <c r="A121" s="166">
        <v>40182</v>
      </c>
      <c r="B121" s="167">
        <v>35</v>
      </c>
      <c r="C121" s="167" t="s">
        <v>6805</v>
      </c>
      <c r="D121" s="167" t="s">
        <v>6809</v>
      </c>
      <c r="E121" s="167" t="s">
        <v>6802</v>
      </c>
      <c r="F121" s="167" t="s">
        <v>6811</v>
      </c>
      <c r="G121" s="168">
        <v>22.95</v>
      </c>
      <c r="H121" s="167">
        <v>4</v>
      </c>
      <c r="I121" s="168">
        <v>91.8</v>
      </c>
    </row>
    <row r="122" spans="1:9" x14ac:dyDescent="0.25">
      <c r="A122" s="166">
        <v>40304</v>
      </c>
      <c r="B122" s="167">
        <v>38</v>
      </c>
      <c r="C122" s="167" t="s">
        <v>6795</v>
      </c>
      <c r="D122" s="167" t="s">
        <v>6808</v>
      </c>
      <c r="E122" s="167" t="s">
        <v>6816</v>
      </c>
      <c r="F122" s="167" t="s">
        <v>6811</v>
      </c>
      <c r="G122" s="168">
        <v>24.95</v>
      </c>
      <c r="H122" s="167">
        <v>6</v>
      </c>
      <c r="I122" s="168">
        <v>149.69999999999999</v>
      </c>
    </row>
    <row r="123" spans="1:9" x14ac:dyDescent="0.25">
      <c r="A123" s="166">
        <v>40351</v>
      </c>
      <c r="B123" s="167">
        <v>20</v>
      </c>
      <c r="C123" s="167" t="s">
        <v>6805</v>
      </c>
      <c r="D123" s="167" t="s">
        <v>6809</v>
      </c>
      <c r="E123" s="167" t="s">
        <v>6804</v>
      </c>
      <c r="F123" s="167" t="s">
        <v>6807</v>
      </c>
      <c r="G123" s="168">
        <v>19.95</v>
      </c>
      <c r="H123" s="167">
        <v>3</v>
      </c>
      <c r="I123" s="168">
        <v>59.849999999999994</v>
      </c>
    </row>
    <row r="124" spans="1:9" x14ac:dyDescent="0.25">
      <c r="A124" s="166">
        <v>40371</v>
      </c>
      <c r="B124" s="167">
        <v>60</v>
      </c>
      <c r="C124" s="167" t="s">
        <v>6805</v>
      </c>
      <c r="D124" s="167" t="s">
        <v>6812</v>
      </c>
      <c r="E124" s="167" t="s">
        <v>6806</v>
      </c>
      <c r="F124" s="167" t="s">
        <v>6813</v>
      </c>
      <c r="G124" s="168">
        <v>21.95</v>
      </c>
      <c r="H124" s="167">
        <v>6</v>
      </c>
      <c r="I124" s="168">
        <v>131.69999999999999</v>
      </c>
    </row>
    <row r="125" spans="1:9" x14ac:dyDescent="0.25">
      <c r="A125" s="166">
        <v>40301</v>
      </c>
      <c r="B125" s="167">
        <v>61</v>
      </c>
      <c r="C125" s="167" t="s">
        <v>6805</v>
      </c>
      <c r="D125" s="167" t="s">
        <v>6809</v>
      </c>
      <c r="E125" s="167" t="s">
        <v>6814</v>
      </c>
      <c r="F125" s="167" t="s">
        <v>6813</v>
      </c>
      <c r="G125" s="168">
        <v>24.95</v>
      </c>
      <c r="H125" s="167">
        <v>2</v>
      </c>
      <c r="I125" s="168">
        <v>49.9</v>
      </c>
    </row>
    <row r="126" spans="1:9" x14ac:dyDescent="0.25">
      <c r="A126" s="166">
        <v>40246</v>
      </c>
      <c r="B126" s="167">
        <v>62</v>
      </c>
      <c r="C126" s="167" t="s">
        <v>6795</v>
      </c>
      <c r="D126" s="167" t="s">
        <v>6810</v>
      </c>
      <c r="E126" s="167" t="s">
        <v>6806</v>
      </c>
      <c r="F126" s="167" t="s">
        <v>6803</v>
      </c>
      <c r="G126" s="168">
        <v>21.95</v>
      </c>
      <c r="H126" s="167">
        <v>2</v>
      </c>
      <c r="I126" s="168">
        <v>43.9</v>
      </c>
    </row>
    <row r="127" spans="1:9" x14ac:dyDescent="0.25">
      <c r="A127" s="166">
        <v>40239</v>
      </c>
      <c r="B127" s="167">
        <v>21</v>
      </c>
      <c r="C127" s="167" t="s">
        <v>6805</v>
      </c>
      <c r="D127" s="167" t="s">
        <v>6809</v>
      </c>
      <c r="E127" s="167" t="s">
        <v>6804</v>
      </c>
      <c r="F127" s="167" t="s">
        <v>6813</v>
      </c>
      <c r="G127" s="168">
        <v>19.95</v>
      </c>
      <c r="H127" s="167">
        <v>1</v>
      </c>
      <c r="I127" s="168">
        <v>19.95</v>
      </c>
    </row>
    <row r="128" spans="1:9" x14ac:dyDescent="0.25">
      <c r="A128" s="166">
        <v>40265</v>
      </c>
      <c r="B128" s="167">
        <v>40</v>
      </c>
      <c r="C128" s="167" t="s">
        <v>6805</v>
      </c>
      <c r="D128" s="167" t="s">
        <v>6812</v>
      </c>
      <c r="E128" s="167" t="s">
        <v>6806</v>
      </c>
      <c r="F128" s="167" t="s">
        <v>6811</v>
      </c>
      <c r="G128" s="168">
        <v>21.95</v>
      </c>
      <c r="H128" s="167">
        <v>1</v>
      </c>
      <c r="I128" s="168">
        <v>21.95</v>
      </c>
    </row>
    <row r="129" spans="1:9" x14ac:dyDescent="0.25">
      <c r="A129" s="169">
        <v>40193</v>
      </c>
      <c r="B129" s="167">
        <v>25</v>
      </c>
      <c r="C129" s="167" t="s">
        <v>6805</v>
      </c>
      <c r="D129" s="167" t="s">
        <v>6809</v>
      </c>
      <c r="E129" s="167" t="s">
        <v>6816</v>
      </c>
      <c r="F129" s="167" t="s">
        <v>6803</v>
      </c>
      <c r="G129" s="168">
        <v>24.95</v>
      </c>
      <c r="H129" s="167">
        <v>1</v>
      </c>
      <c r="I129" s="168">
        <v>24.95</v>
      </c>
    </row>
    <row r="130" spans="1:9" x14ac:dyDescent="0.25">
      <c r="A130" s="166">
        <v>40500</v>
      </c>
      <c r="B130" s="167">
        <v>50</v>
      </c>
      <c r="C130" s="167" t="s">
        <v>6805</v>
      </c>
      <c r="D130" s="167" t="s">
        <v>6801</v>
      </c>
      <c r="E130" s="167" t="s">
        <v>6804</v>
      </c>
      <c r="F130" s="167" t="s">
        <v>6803</v>
      </c>
      <c r="G130" s="168">
        <v>19.95</v>
      </c>
      <c r="H130" s="167">
        <v>2</v>
      </c>
      <c r="I130" s="168">
        <v>39.9</v>
      </c>
    </row>
    <row r="131" spans="1:9" x14ac:dyDescent="0.25">
      <c r="A131" s="166">
        <v>40264</v>
      </c>
      <c r="B131" s="167">
        <v>24</v>
      </c>
      <c r="C131" s="167" t="s">
        <v>6805</v>
      </c>
      <c r="D131" s="167" t="s">
        <v>6809</v>
      </c>
      <c r="E131" s="167" t="s">
        <v>6816</v>
      </c>
      <c r="F131" s="167" t="s">
        <v>6803</v>
      </c>
      <c r="G131" s="168">
        <v>24.95</v>
      </c>
      <c r="H131" s="167">
        <v>1</v>
      </c>
      <c r="I131" s="168">
        <v>24.95</v>
      </c>
    </row>
    <row r="132" spans="1:9" x14ac:dyDescent="0.25">
      <c r="A132" s="166">
        <v>40401</v>
      </c>
      <c r="B132" s="167">
        <v>28</v>
      </c>
      <c r="C132" s="167" t="s">
        <v>6795</v>
      </c>
      <c r="D132" s="167" t="s">
        <v>6810</v>
      </c>
      <c r="E132" s="167" t="s">
        <v>6802</v>
      </c>
      <c r="F132" s="167" t="s">
        <v>6803</v>
      </c>
      <c r="G132" s="168">
        <v>22.95</v>
      </c>
      <c r="H132" s="167">
        <v>5</v>
      </c>
      <c r="I132" s="168">
        <v>114.75</v>
      </c>
    </row>
    <row r="133" spans="1:9" x14ac:dyDescent="0.25">
      <c r="A133" s="166">
        <v>40536</v>
      </c>
      <c r="B133" s="167">
        <v>22</v>
      </c>
      <c r="C133" s="167" t="s">
        <v>6805</v>
      </c>
      <c r="D133" s="167" t="s">
        <v>6809</v>
      </c>
      <c r="E133" s="167" t="s">
        <v>6804</v>
      </c>
      <c r="F133" s="167" t="s">
        <v>6813</v>
      </c>
      <c r="G133" s="168">
        <v>19.95</v>
      </c>
      <c r="H133" s="167">
        <v>6</v>
      </c>
      <c r="I133" s="168">
        <v>119.69999999999999</v>
      </c>
    </row>
    <row r="134" spans="1:9" x14ac:dyDescent="0.25">
      <c r="A134" s="166">
        <v>40509</v>
      </c>
      <c r="B134" s="167">
        <v>22</v>
      </c>
      <c r="C134" s="167" t="s">
        <v>6805</v>
      </c>
      <c r="D134" s="167" t="s">
        <v>6810</v>
      </c>
      <c r="E134" s="167" t="s">
        <v>6806</v>
      </c>
      <c r="F134" s="167" t="s">
        <v>6803</v>
      </c>
      <c r="G134" s="168">
        <v>21.95</v>
      </c>
      <c r="H134" s="167">
        <v>2</v>
      </c>
      <c r="I134" s="168">
        <v>43.9</v>
      </c>
    </row>
    <row r="135" spans="1:9" x14ac:dyDescent="0.25">
      <c r="A135" s="166">
        <v>40249</v>
      </c>
      <c r="B135" s="167">
        <v>27</v>
      </c>
      <c r="C135" s="167" t="s">
        <v>6805</v>
      </c>
      <c r="D135" s="167" t="s">
        <v>6809</v>
      </c>
      <c r="E135" s="167" t="s">
        <v>6816</v>
      </c>
      <c r="F135" s="167" t="s">
        <v>6803</v>
      </c>
      <c r="G135" s="168">
        <v>24.95</v>
      </c>
      <c r="H135" s="167">
        <v>1</v>
      </c>
      <c r="I135" s="168">
        <v>24.95</v>
      </c>
    </row>
    <row r="136" spans="1:9" x14ac:dyDescent="0.25">
      <c r="A136" s="166">
        <v>40437</v>
      </c>
      <c r="B136" s="167">
        <v>54</v>
      </c>
      <c r="C136" s="167" t="s">
        <v>6795</v>
      </c>
      <c r="D136" s="167" t="s">
        <v>6809</v>
      </c>
      <c r="E136" s="167" t="s">
        <v>6814</v>
      </c>
      <c r="F136" s="167" t="s">
        <v>6803</v>
      </c>
      <c r="G136" s="168">
        <v>24.95</v>
      </c>
      <c r="H136" s="167">
        <v>7</v>
      </c>
      <c r="I136" s="168">
        <v>174.65</v>
      </c>
    </row>
    <row r="137" spans="1:9" x14ac:dyDescent="0.25">
      <c r="A137" s="166">
        <v>40210</v>
      </c>
      <c r="B137" s="167">
        <v>25</v>
      </c>
      <c r="C137" s="167" t="s">
        <v>6805</v>
      </c>
      <c r="D137" s="167" t="s">
        <v>6801</v>
      </c>
      <c r="E137" s="167" t="s">
        <v>6816</v>
      </c>
      <c r="F137" s="167" t="s">
        <v>6803</v>
      </c>
      <c r="G137" s="168">
        <v>24.95</v>
      </c>
      <c r="H137" s="167">
        <v>1</v>
      </c>
      <c r="I137" s="168">
        <v>24.95</v>
      </c>
    </row>
    <row r="138" spans="1:9" x14ac:dyDescent="0.25">
      <c r="A138" s="169">
        <v>40362</v>
      </c>
      <c r="B138" s="167">
        <v>25</v>
      </c>
      <c r="C138" s="167" t="s">
        <v>6805</v>
      </c>
      <c r="D138" s="167" t="s">
        <v>6809</v>
      </c>
      <c r="E138" s="167" t="s">
        <v>6814</v>
      </c>
      <c r="F138" s="167" t="s">
        <v>6813</v>
      </c>
      <c r="G138" s="168">
        <v>24.95</v>
      </c>
      <c r="H138" s="167">
        <v>2</v>
      </c>
      <c r="I138" s="168">
        <v>49.9</v>
      </c>
    </row>
    <row r="139" spans="1:9" x14ac:dyDescent="0.25">
      <c r="A139" s="166">
        <v>40420</v>
      </c>
      <c r="B139" s="167">
        <v>30</v>
      </c>
      <c r="C139" s="167" t="s">
        <v>6805</v>
      </c>
      <c r="D139" s="167" t="s">
        <v>6810</v>
      </c>
      <c r="E139" s="167" t="s">
        <v>6804</v>
      </c>
      <c r="F139" s="167" t="s">
        <v>6807</v>
      </c>
      <c r="G139" s="168">
        <v>19.95</v>
      </c>
      <c r="H139" s="167">
        <v>1</v>
      </c>
      <c r="I139" s="168">
        <v>19.95</v>
      </c>
    </row>
    <row r="140" spans="1:9" x14ac:dyDescent="0.25">
      <c r="A140" s="166">
        <v>40439</v>
      </c>
      <c r="B140" s="167">
        <v>59</v>
      </c>
      <c r="C140" s="167" t="s">
        <v>6795</v>
      </c>
      <c r="D140" s="167" t="s">
        <v>6801</v>
      </c>
      <c r="E140" s="167" t="s">
        <v>6804</v>
      </c>
      <c r="F140" s="167" t="s">
        <v>6811</v>
      </c>
      <c r="G140" s="168">
        <v>19.95</v>
      </c>
      <c r="H140" s="167">
        <v>2</v>
      </c>
      <c r="I140" s="168">
        <v>39.9</v>
      </c>
    </row>
    <row r="141" spans="1:9" x14ac:dyDescent="0.25">
      <c r="A141" s="166">
        <v>40506</v>
      </c>
      <c r="B141" s="167">
        <v>51</v>
      </c>
      <c r="C141" s="167" t="s">
        <v>6805</v>
      </c>
      <c r="D141" s="167" t="s">
        <v>6809</v>
      </c>
      <c r="E141" s="167" t="s">
        <v>6802</v>
      </c>
      <c r="F141" s="167" t="s">
        <v>6803</v>
      </c>
      <c r="G141" s="168">
        <v>22.95</v>
      </c>
      <c r="H141" s="167">
        <v>2</v>
      </c>
      <c r="I141" s="168">
        <v>45.9</v>
      </c>
    </row>
    <row r="142" spans="1:9" x14ac:dyDescent="0.25">
      <c r="A142" s="166">
        <v>40534</v>
      </c>
      <c r="B142" s="167">
        <v>38</v>
      </c>
      <c r="C142" s="167" t="s">
        <v>6805</v>
      </c>
      <c r="D142" s="167" t="s">
        <v>6809</v>
      </c>
      <c r="E142" s="167" t="s">
        <v>6815</v>
      </c>
      <c r="F142" s="167" t="s">
        <v>6803</v>
      </c>
      <c r="G142" s="168">
        <v>29.95</v>
      </c>
      <c r="H142" s="167">
        <v>6</v>
      </c>
      <c r="I142" s="168">
        <v>179.7</v>
      </c>
    </row>
    <row r="143" spans="1:9" x14ac:dyDescent="0.25">
      <c r="A143" s="166">
        <v>40291</v>
      </c>
      <c r="B143" s="167">
        <v>28</v>
      </c>
      <c r="C143" s="167" t="s">
        <v>6805</v>
      </c>
      <c r="D143" s="167" t="s">
        <v>6810</v>
      </c>
      <c r="E143" s="167" t="s">
        <v>6802</v>
      </c>
      <c r="F143" s="167" t="s">
        <v>6811</v>
      </c>
      <c r="G143" s="168">
        <v>22.95</v>
      </c>
      <c r="H143" s="167">
        <v>7</v>
      </c>
      <c r="I143" s="168">
        <v>160.65</v>
      </c>
    </row>
    <row r="144" spans="1:9" x14ac:dyDescent="0.25">
      <c r="A144" s="166">
        <v>40500</v>
      </c>
      <c r="B144" s="167">
        <v>30</v>
      </c>
      <c r="C144" s="167" t="s">
        <v>6795</v>
      </c>
      <c r="D144" s="167" t="s">
        <v>6812</v>
      </c>
      <c r="E144" s="167" t="s">
        <v>6806</v>
      </c>
      <c r="F144" s="167" t="s">
        <v>6803</v>
      </c>
      <c r="G144" s="168">
        <v>21.95</v>
      </c>
      <c r="H144" s="167">
        <v>1</v>
      </c>
      <c r="I144" s="168">
        <v>21.95</v>
      </c>
    </row>
    <row r="145" spans="1:9" x14ac:dyDescent="0.25">
      <c r="A145" s="166">
        <v>40479</v>
      </c>
      <c r="B145" s="167">
        <v>43</v>
      </c>
      <c r="C145" s="167" t="s">
        <v>6805</v>
      </c>
      <c r="D145" s="167" t="s">
        <v>6809</v>
      </c>
      <c r="E145" s="167" t="s">
        <v>6816</v>
      </c>
      <c r="F145" s="167" t="s">
        <v>6811</v>
      </c>
      <c r="G145" s="168">
        <v>24.95</v>
      </c>
      <c r="H145" s="167">
        <v>5</v>
      </c>
      <c r="I145" s="168">
        <v>124.75</v>
      </c>
    </row>
    <row r="146" spans="1:9" x14ac:dyDescent="0.25">
      <c r="A146" s="166">
        <v>40404</v>
      </c>
      <c r="B146" s="167">
        <v>42</v>
      </c>
      <c r="C146" s="167" t="s">
        <v>6805</v>
      </c>
      <c r="D146" s="167" t="s">
        <v>6810</v>
      </c>
      <c r="E146" s="167" t="s">
        <v>6815</v>
      </c>
      <c r="F146" s="167" t="s">
        <v>6803</v>
      </c>
      <c r="G146" s="168">
        <v>29.95</v>
      </c>
      <c r="H146" s="167">
        <v>3</v>
      </c>
      <c r="I146" s="168">
        <v>89.85</v>
      </c>
    </row>
    <row r="147" spans="1:9" x14ac:dyDescent="0.25">
      <c r="A147" s="166">
        <v>40303</v>
      </c>
      <c r="B147" s="167">
        <v>24</v>
      </c>
      <c r="C147" s="167" t="s">
        <v>6805</v>
      </c>
      <c r="D147" s="167" t="s">
        <v>6809</v>
      </c>
      <c r="E147" s="167" t="s">
        <v>6816</v>
      </c>
      <c r="F147" s="167" t="s">
        <v>6813</v>
      </c>
      <c r="G147" s="168">
        <v>24.95</v>
      </c>
      <c r="H147" s="167">
        <v>2</v>
      </c>
      <c r="I147" s="168">
        <v>49.9</v>
      </c>
    </row>
    <row r="148" spans="1:9" x14ac:dyDescent="0.25">
      <c r="A148" s="166">
        <v>40415</v>
      </c>
      <c r="B148" s="167">
        <v>47</v>
      </c>
      <c r="C148" s="167" t="s">
        <v>6795</v>
      </c>
      <c r="D148" s="167" t="s">
        <v>6809</v>
      </c>
      <c r="E148" s="167" t="s">
        <v>6802</v>
      </c>
      <c r="F148" s="167" t="s">
        <v>6813</v>
      </c>
      <c r="G148" s="168">
        <v>22.95</v>
      </c>
      <c r="H148" s="167">
        <v>1</v>
      </c>
      <c r="I148" s="168">
        <v>22.95</v>
      </c>
    </row>
    <row r="149" spans="1:9" x14ac:dyDescent="0.25">
      <c r="A149" s="166">
        <v>40476</v>
      </c>
      <c r="B149" s="167">
        <v>23</v>
      </c>
      <c r="C149" s="167" t="s">
        <v>6805</v>
      </c>
      <c r="D149" s="167" t="s">
        <v>6810</v>
      </c>
      <c r="E149" s="167" t="s">
        <v>6804</v>
      </c>
      <c r="F149" s="167" t="s">
        <v>6813</v>
      </c>
      <c r="G149" s="168">
        <v>19.95</v>
      </c>
      <c r="H149" s="167">
        <v>1</v>
      </c>
      <c r="I149" s="168">
        <v>19.95</v>
      </c>
    </row>
    <row r="150" spans="1:9" x14ac:dyDescent="0.25">
      <c r="A150" s="166">
        <v>40390</v>
      </c>
      <c r="B150" s="167">
        <v>59</v>
      </c>
      <c r="C150" s="167" t="s">
        <v>6805</v>
      </c>
      <c r="D150" s="167" t="s">
        <v>6810</v>
      </c>
      <c r="E150" s="167" t="s">
        <v>6804</v>
      </c>
      <c r="F150" s="167" t="s">
        <v>6807</v>
      </c>
      <c r="G150" s="168">
        <v>19.95</v>
      </c>
      <c r="H150" s="167">
        <v>5</v>
      </c>
      <c r="I150" s="168">
        <v>99.75</v>
      </c>
    </row>
    <row r="151" spans="1:9" x14ac:dyDescent="0.25">
      <c r="A151" s="166">
        <v>40384</v>
      </c>
      <c r="B151" s="167">
        <v>22</v>
      </c>
      <c r="C151" s="167" t="s">
        <v>6795</v>
      </c>
      <c r="D151" s="167" t="s">
        <v>6801</v>
      </c>
      <c r="E151" s="167" t="s">
        <v>6802</v>
      </c>
      <c r="F151" s="167" t="s">
        <v>6803</v>
      </c>
      <c r="G151" s="168">
        <v>22.95</v>
      </c>
      <c r="H151" s="167">
        <v>4</v>
      </c>
      <c r="I151" s="168">
        <v>91.8</v>
      </c>
    </row>
    <row r="152" spans="1:9" x14ac:dyDescent="0.25">
      <c r="A152" s="166">
        <v>40451</v>
      </c>
      <c r="B152" s="167">
        <v>27</v>
      </c>
      <c r="C152" s="167" t="s">
        <v>6795</v>
      </c>
      <c r="D152" s="167" t="s">
        <v>6809</v>
      </c>
      <c r="E152" s="167" t="s">
        <v>6816</v>
      </c>
      <c r="F152" s="167" t="s">
        <v>6813</v>
      </c>
      <c r="G152" s="168">
        <v>24.95</v>
      </c>
      <c r="H152" s="167">
        <v>2</v>
      </c>
      <c r="I152" s="168">
        <v>49.9</v>
      </c>
    </row>
    <row r="153" spans="1:9" x14ac:dyDescent="0.25">
      <c r="A153" s="166">
        <v>40454</v>
      </c>
      <c r="B153" s="167">
        <v>65</v>
      </c>
      <c r="C153" s="167" t="s">
        <v>6805</v>
      </c>
      <c r="D153" s="167" t="s">
        <v>6812</v>
      </c>
      <c r="E153" s="167" t="s">
        <v>6806</v>
      </c>
      <c r="F153" s="167" t="s">
        <v>6807</v>
      </c>
      <c r="G153" s="168">
        <v>21.95</v>
      </c>
      <c r="H153" s="167">
        <v>1</v>
      </c>
      <c r="I153" s="168">
        <v>21.95</v>
      </c>
    </row>
    <row r="154" spans="1:9" x14ac:dyDescent="0.25">
      <c r="A154" s="166">
        <v>40269</v>
      </c>
      <c r="B154" s="167">
        <v>27</v>
      </c>
      <c r="C154" s="167" t="s">
        <v>6805</v>
      </c>
      <c r="D154" s="167" t="s">
        <v>6801</v>
      </c>
      <c r="E154" s="167" t="s">
        <v>6802</v>
      </c>
      <c r="F154" s="167" t="s">
        <v>6813</v>
      </c>
      <c r="G154" s="168">
        <v>22.95</v>
      </c>
      <c r="H154" s="167">
        <v>2</v>
      </c>
      <c r="I154" s="168">
        <v>45.9</v>
      </c>
    </row>
    <row r="155" spans="1:9" x14ac:dyDescent="0.25">
      <c r="A155" s="166">
        <v>40527</v>
      </c>
      <c r="B155" s="167">
        <v>27</v>
      </c>
      <c r="C155" s="167" t="s">
        <v>6805</v>
      </c>
      <c r="D155" s="167" t="s">
        <v>6808</v>
      </c>
      <c r="E155" s="167" t="s">
        <v>6802</v>
      </c>
      <c r="F155" s="167" t="s">
        <v>6807</v>
      </c>
      <c r="G155" s="168">
        <v>22.95</v>
      </c>
      <c r="H155" s="167">
        <v>1</v>
      </c>
      <c r="I155" s="168">
        <v>22.95</v>
      </c>
    </row>
    <row r="156" spans="1:9" x14ac:dyDescent="0.25">
      <c r="A156" s="166">
        <v>40185</v>
      </c>
      <c r="B156" s="167">
        <v>28</v>
      </c>
      <c r="C156" s="167" t="s">
        <v>6805</v>
      </c>
      <c r="D156" s="167" t="s">
        <v>6810</v>
      </c>
      <c r="E156" s="167" t="s">
        <v>6802</v>
      </c>
      <c r="F156" s="167" t="s">
        <v>6803</v>
      </c>
      <c r="G156" s="168">
        <v>22.95</v>
      </c>
      <c r="H156" s="167">
        <v>2</v>
      </c>
      <c r="I156" s="168">
        <v>45.9</v>
      </c>
    </row>
    <row r="157" spans="1:9" x14ac:dyDescent="0.25">
      <c r="A157" s="166">
        <v>40382</v>
      </c>
      <c r="B157" s="167">
        <v>22</v>
      </c>
      <c r="C157" s="167" t="s">
        <v>6795</v>
      </c>
      <c r="D157" s="167" t="s">
        <v>6810</v>
      </c>
      <c r="E157" s="167" t="s">
        <v>6816</v>
      </c>
      <c r="F157" s="167" t="s">
        <v>6803</v>
      </c>
      <c r="G157" s="168">
        <v>24.95</v>
      </c>
      <c r="H157" s="167">
        <v>1</v>
      </c>
      <c r="I157" s="168">
        <v>24.95</v>
      </c>
    </row>
    <row r="158" spans="1:9" x14ac:dyDescent="0.25">
      <c r="A158" s="166">
        <v>40253</v>
      </c>
      <c r="B158" s="167">
        <v>42</v>
      </c>
      <c r="C158" s="167" t="s">
        <v>6805</v>
      </c>
      <c r="D158" s="167" t="s">
        <v>6810</v>
      </c>
      <c r="E158" s="167" t="s">
        <v>6804</v>
      </c>
      <c r="F158" s="167" t="s">
        <v>6807</v>
      </c>
      <c r="G158" s="168">
        <v>19.95</v>
      </c>
      <c r="H158" s="167">
        <v>2</v>
      </c>
      <c r="I158" s="168">
        <v>39.9</v>
      </c>
    </row>
    <row r="159" spans="1:9" x14ac:dyDescent="0.25">
      <c r="A159" s="166">
        <v>40516</v>
      </c>
      <c r="B159" s="167">
        <v>25</v>
      </c>
      <c r="C159" s="167" t="s">
        <v>6805</v>
      </c>
      <c r="D159" s="167" t="s">
        <v>6808</v>
      </c>
      <c r="E159" s="167" t="s">
        <v>6815</v>
      </c>
      <c r="F159" s="167" t="s">
        <v>6807</v>
      </c>
      <c r="G159" s="168">
        <v>29.95</v>
      </c>
      <c r="H159" s="167">
        <v>6</v>
      </c>
      <c r="I159" s="168">
        <v>179.7</v>
      </c>
    </row>
    <row r="160" spans="1:9" x14ac:dyDescent="0.25">
      <c r="A160" s="166">
        <v>40186</v>
      </c>
      <c r="B160" s="167">
        <v>41</v>
      </c>
      <c r="C160" s="167" t="s">
        <v>6795</v>
      </c>
      <c r="D160" s="167" t="s">
        <v>6801</v>
      </c>
      <c r="E160" s="167" t="s">
        <v>6806</v>
      </c>
      <c r="F160" s="167" t="s">
        <v>6803</v>
      </c>
      <c r="G160" s="168">
        <v>21.95</v>
      </c>
      <c r="H160" s="167">
        <v>1</v>
      </c>
      <c r="I160" s="168">
        <v>21.95</v>
      </c>
    </row>
    <row r="161" spans="1:9" x14ac:dyDescent="0.25">
      <c r="A161" s="166">
        <v>40331</v>
      </c>
      <c r="B161" s="167">
        <v>46</v>
      </c>
      <c r="C161" s="167" t="s">
        <v>6795</v>
      </c>
      <c r="D161" s="167" t="s">
        <v>6810</v>
      </c>
      <c r="E161" s="167" t="s">
        <v>6816</v>
      </c>
      <c r="F161" s="167" t="s">
        <v>6803</v>
      </c>
      <c r="G161" s="168">
        <v>24.95</v>
      </c>
      <c r="H161" s="167">
        <v>1</v>
      </c>
      <c r="I161" s="168">
        <v>24.95</v>
      </c>
    </row>
    <row r="162" spans="1:9" x14ac:dyDescent="0.25">
      <c r="A162" s="166">
        <v>40408</v>
      </c>
      <c r="B162" s="167">
        <v>41</v>
      </c>
      <c r="C162" s="167" t="s">
        <v>6805</v>
      </c>
      <c r="D162" s="167" t="s">
        <v>6812</v>
      </c>
      <c r="E162" s="167" t="s">
        <v>6814</v>
      </c>
      <c r="F162" s="167" t="s">
        <v>6803</v>
      </c>
      <c r="G162" s="168">
        <v>24.95</v>
      </c>
      <c r="H162" s="167">
        <v>3</v>
      </c>
      <c r="I162" s="168">
        <v>74.849999999999994</v>
      </c>
    </row>
    <row r="163" spans="1:9" x14ac:dyDescent="0.25">
      <c r="A163" s="166">
        <v>40292</v>
      </c>
      <c r="B163" s="167">
        <v>29</v>
      </c>
      <c r="C163" s="167" t="s">
        <v>6805</v>
      </c>
      <c r="D163" s="167" t="s">
        <v>6801</v>
      </c>
      <c r="E163" s="167" t="s">
        <v>6804</v>
      </c>
      <c r="F163" s="167" t="s">
        <v>6803</v>
      </c>
      <c r="G163" s="168">
        <v>19.95</v>
      </c>
      <c r="H163" s="167">
        <v>4</v>
      </c>
      <c r="I163" s="168">
        <v>79.8</v>
      </c>
    </row>
    <row r="164" spans="1:9" x14ac:dyDescent="0.25">
      <c r="A164" s="166">
        <v>40513</v>
      </c>
      <c r="B164" s="167">
        <v>50</v>
      </c>
      <c r="C164" s="167" t="s">
        <v>6805</v>
      </c>
      <c r="D164" s="167" t="s">
        <v>6809</v>
      </c>
      <c r="E164" s="167" t="s">
        <v>6804</v>
      </c>
      <c r="F164" s="167" t="s">
        <v>6813</v>
      </c>
      <c r="G164" s="168">
        <v>19.95</v>
      </c>
      <c r="H164" s="167">
        <v>1</v>
      </c>
      <c r="I164" s="168">
        <v>19.95</v>
      </c>
    </row>
    <row r="165" spans="1:9" x14ac:dyDescent="0.25">
      <c r="A165" s="166">
        <v>40543</v>
      </c>
      <c r="B165" s="167">
        <v>50</v>
      </c>
      <c r="C165" s="167" t="s">
        <v>6795</v>
      </c>
      <c r="D165" s="167" t="s">
        <v>6809</v>
      </c>
      <c r="E165" s="167" t="s">
        <v>6802</v>
      </c>
      <c r="F165" s="167" t="s">
        <v>6813</v>
      </c>
      <c r="G165" s="168">
        <v>22.95</v>
      </c>
      <c r="H165" s="167">
        <v>1</v>
      </c>
      <c r="I165" s="168">
        <v>22.95</v>
      </c>
    </row>
    <row r="166" spans="1:9" x14ac:dyDescent="0.25">
      <c r="A166" s="166">
        <v>40298</v>
      </c>
      <c r="B166" s="167">
        <v>34</v>
      </c>
      <c r="C166" s="167" t="s">
        <v>6795</v>
      </c>
      <c r="D166" s="167" t="s">
        <v>6810</v>
      </c>
      <c r="E166" s="167" t="s">
        <v>6802</v>
      </c>
      <c r="F166" s="167" t="s">
        <v>6813</v>
      </c>
      <c r="G166" s="168">
        <v>22.95</v>
      </c>
      <c r="H166" s="167">
        <v>2</v>
      </c>
      <c r="I166" s="168">
        <v>45.9</v>
      </c>
    </row>
    <row r="167" spans="1:9" x14ac:dyDescent="0.25">
      <c r="A167" s="166">
        <v>40253</v>
      </c>
      <c r="B167" s="167">
        <v>24</v>
      </c>
      <c r="C167" s="167" t="s">
        <v>6795</v>
      </c>
      <c r="D167" s="167" t="s">
        <v>6808</v>
      </c>
      <c r="E167" s="167" t="s">
        <v>6806</v>
      </c>
      <c r="F167" s="167" t="s">
        <v>6803</v>
      </c>
      <c r="G167" s="168">
        <v>21.95</v>
      </c>
      <c r="H167" s="167">
        <v>3</v>
      </c>
      <c r="I167" s="168">
        <v>65.849999999999994</v>
      </c>
    </row>
    <row r="168" spans="1:9" x14ac:dyDescent="0.25">
      <c r="A168" s="166">
        <v>40206</v>
      </c>
      <c r="B168" s="167">
        <v>29</v>
      </c>
      <c r="C168" s="167" t="s">
        <v>6805</v>
      </c>
      <c r="D168" s="167" t="s">
        <v>6801</v>
      </c>
      <c r="E168" s="167" t="s">
        <v>6804</v>
      </c>
      <c r="F168" s="167" t="s">
        <v>6803</v>
      </c>
      <c r="G168" s="168">
        <v>19.95</v>
      </c>
      <c r="H168" s="167">
        <v>7</v>
      </c>
      <c r="I168" s="168">
        <v>139.65</v>
      </c>
    </row>
    <row r="169" spans="1:9" x14ac:dyDescent="0.25">
      <c r="A169" s="166">
        <v>40393</v>
      </c>
      <c r="B169" s="167">
        <v>35</v>
      </c>
      <c r="C169" s="167" t="s">
        <v>6805</v>
      </c>
      <c r="D169" s="167" t="s">
        <v>6801</v>
      </c>
      <c r="E169" s="167" t="s">
        <v>6802</v>
      </c>
      <c r="F169" s="167" t="s">
        <v>6813</v>
      </c>
      <c r="G169" s="168">
        <v>22.95</v>
      </c>
      <c r="H169" s="167">
        <v>1</v>
      </c>
      <c r="I169" s="168">
        <v>22.95</v>
      </c>
    </row>
    <row r="170" spans="1:9" x14ac:dyDescent="0.25">
      <c r="A170" s="166">
        <v>40493</v>
      </c>
      <c r="B170" s="167">
        <v>24</v>
      </c>
      <c r="C170" s="167" t="s">
        <v>6805</v>
      </c>
      <c r="D170" s="167" t="s">
        <v>6809</v>
      </c>
      <c r="E170" s="167" t="s">
        <v>6804</v>
      </c>
      <c r="F170" s="167" t="s">
        <v>6803</v>
      </c>
      <c r="G170" s="168">
        <v>19.95</v>
      </c>
      <c r="H170" s="167">
        <v>2</v>
      </c>
      <c r="I170" s="168">
        <v>39.9</v>
      </c>
    </row>
    <row r="171" spans="1:9" x14ac:dyDescent="0.25">
      <c r="A171" s="166">
        <v>40525</v>
      </c>
      <c r="B171" s="167">
        <v>23</v>
      </c>
      <c r="C171" s="167" t="s">
        <v>6795</v>
      </c>
      <c r="D171" s="167" t="s">
        <v>6809</v>
      </c>
      <c r="E171" s="167" t="s">
        <v>6806</v>
      </c>
      <c r="F171" s="167" t="s">
        <v>6811</v>
      </c>
      <c r="G171" s="168">
        <v>21.95</v>
      </c>
      <c r="H171" s="167">
        <v>5</v>
      </c>
      <c r="I171" s="168">
        <v>109.75</v>
      </c>
    </row>
    <row r="172" spans="1:9" x14ac:dyDescent="0.25">
      <c r="A172" s="166">
        <v>40264</v>
      </c>
      <c r="B172" s="167">
        <v>31</v>
      </c>
      <c r="C172" s="167" t="s">
        <v>6805</v>
      </c>
      <c r="D172" s="167" t="s">
        <v>6810</v>
      </c>
      <c r="E172" s="167" t="s">
        <v>6802</v>
      </c>
      <c r="F172" s="167" t="s">
        <v>6813</v>
      </c>
      <c r="G172" s="168">
        <v>22.95</v>
      </c>
      <c r="H172" s="167">
        <v>7</v>
      </c>
      <c r="I172" s="168">
        <v>160.65</v>
      </c>
    </row>
    <row r="173" spans="1:9" x14ac:dyDescent="0.25">
      <c r="A173" s="166">
        <v>40459</v>
      </c>
      <c r="B173" s="167">
        <v>24</v>
      </c>
      <c r="C173" s="167" t="s">
        <v>6795</v>
      </c>
      <c r="D173" s="167" t="s">
        <v>6810</v>
      </c>
      <c r="E173" s="167" t="s">
        <v>6816</v>
      </c>
      <c r="F173" s="167" t="s">
        <v>6813</v>
      </c>
      <c r="G173" s="168">
        <v>24.95</v>
      </c>
      <c r="H173" s="167">
        <v>2</v>
      </c>
      <c r="I173" s="168">
        <v>49.9</v>
      </c>
    </row>
    <row r="174" spans="1:9" x14ac:dyDescent="0.25">
      <c r="A174" s="166">
        <v>40393</v>
      </c>
      <c r="B174" s="167">
        <v>30</v>
      </c>
      <c r="C174" s="167" t="s">
        <v>6805</v>
      </c>
      <c r="D174" s="167" t="s">
        <v>6809</v>
      </c>
      <c r="E174" s="167" t="s">
        <v>6802</v>
      </c>
      <c r="F174" s="167" t="s">
        <v>6813</v>
      </c>
      <c r="G174" s="168">
        <v>22.95</v>
      </c>
      <c r="H174" s="167">
        <v>1</v>
      </c>
      <c r="I174" s="168">
        <v>22.95</v>
      </c>
    </row>
    <row r="175" spans="1:9" x14ac:dyDescent="0.25">
      <c r="A175" s="166">
        <v>40247</v>
      </c>
      <c r="B175" s="167">
        <v>22</v>
      </c>
      <c r="C175" s="167" t="s">
        <v>6795</v>
      </c>
      <c r="D175" s="167" t="s">
        <v>6809</v>
      </c>
      <c r="E175" s="167" t="s">
        <v>6802</v>
      </c>
      <c r="F175" s="167" t="s">
        <v>6803</v>
      </c>
      <c r="G175" s="168">
        <v>22.95</v>
      </c>
      <c r="H175" s="167">
        <v>2</v>
      </c>
      <c r="I175" s="168">
        <v>45.9</v>
      </c>
    </row>
    <row r="176" spans="1:9" x14ac:dyDescent="0.25">
      <c r="A176" s="166">
        <v>40239</v>
      </c>
      <c r="B176" s="167">
        <v>43</v>
      </c>
      <c r="C176" s="167" t="s">
        <v>6805</v>
      </c>
      <c r="D176" s="167" t="s">
        <v>6809</v>
      </c>
      <c r="E176" s="167" t="s">
        <v>6802</v>
      </c>
      <c r="F176" s="167" t="s">
        <v>6807</v>
      </c>
      <c r="G176" s="168">
        <v>22.95</v>
      </c>
      <c r="H176" s="167">
        <v>3</v>
      </c>
      <c r="I176" s="168">
        <v>68.849999999999994</v>
      </c>
    </row>
    <row r="177" spans="1:9" x14ac:dyDescent="0.25">
      <c r="A177" s="166">
        <v>40204</v>
      </c>
      <c r="B177" s="167">
        <v>55</v>
      </c>
      <c r="C177" s="167" t="s">
        <v>6805</v>
      </c>
      <c r="D177" s="167" t="s">
        <v>6809</v>
      </c>
      <c r="E177" s="167" t="s">
        <v>6802</v>
      </c>
      <c r="F177" s="167" t="s">
        <v>6803</v>
      </c>
      <c r="G177" s="168">
        <v>22.95</v>
      </c>
      <c r="H177" s="167">
        <v>10</v>
      </c>
      <c r="I177" s="168">
        <v>229.5</v>
      </c>
    </row>
    <row r="178" spans="1:9" x14ac:dyDescent="0.25">
      <c r="A178" s="166">
        <v>40304</v>
      </c>
      <c r="B178" s="167">
        <v>38</v>
      </c>
      <c r="C178" s="167" t="s">
        <v>6805</v>
      </c>
      <c r="D178" s="167" t="s">
        <v>6808</v>
      </c>
      <c r="E178" s="167" t="s">
        <v>6815</v>
      </c>
      <c r="F178" s="167" t="s">
        <v>6803</v>
      </c>
      <c r="G178" s="168">
        <v>29.95</v>
      </c>
      <c r="H178" s="167">
        <v>1</v>
      </c>
      <c r="I178" s="168">
        <v>29.95</v>
      </c>
    </row>
    <row r="179" spans="1:9" x14ac:dyDescent="0.25">
      <c r="A179" s="166">
        <v>40247</v>
      </c>
      <c r="B179" s="167">
        <v>28</v>
      </c>
      <c r="C179" s="167" t="s">
        <v>6795</v>
      </c>
      <c r="D179" s="167" t="s">
        <v>6809</v>
      </c>
      <c r="E179" s="167" t="s">
        <v>6804</v>
      </c>
      <c r="F179" s="167" t="s">
        <v>6803</v>
      </c>
      <c r="G179" s="168">
        <v>19.95</v>
      </c>
      <c r="H179" s="167">
        <v>2</v>
      </c>
      <c r="I179" s="168">
        <v>39.9</v>
      </c>
    </row>
    <row r="180" spans="1:9" x14ac:dyDescent="0.25">
      <c r="A180" s="166">
        <v>40500</v>
      </c>
      <c r="B180" s="167">
        <v>30</v>
      </c>
      <c r="C180" s="167" t="s">
        <v>6795</v>
      </c>
      <c r="D180" s="167" t="s">
        <v>6810</v>
      </c>
      <c r="E180" s="167" t="s">
        <v>6806</v>
      </c>
      <c r="F180" s="167" t="s">
        <v>6813</v>
      </c>
      <c r="G180" s="168">
        <v>21.95</v>
      </c>
      <c r="H180" s="167">
        <v>2</v>
      </c>
      <c r="I180" s="168">
        <v>43.9</v>
      </c>
    </row>
    <row r="181" spans="1:9" x14ac:dyDescent="0.25">
      <c r="A181" s="166">
        <v>40208</v>
      </c>
      <c r="B181" s="167">
        <v>35</v>
      </c>
      <c r="C181" s="167" t="s">
        <v>6795</v>
      </c>
      <c r="D181" s="167" t="s">
        <v>6812</v>
      </c>
      <c r="E181" s="167" t="s">
        <v>6804</v>
      </c>
      <c r="F181" s="167" t="s">
        <v>6803</v>
      </c>
      <c r="G181" s="168">
        <v>19.95</v>
      </c>
      <c r="H181" s="167">
        <v>1</v>
      </c>
      <c r="I181" s="168">
        <v>19.95</v>
      </c>
    </row>
    <row r="182" spans="1:9" x14ac:dyDescent="0.25">
      <c r="A182" s="166">
        <v>40361</v>
      </c>
      <c r="B182" s="167">
        <v>41</v>
      </c>
      <c r="C182" s="167" t="s">
        <v>6805</v>
      </c>
      <c r="D182" s="167" t="s">
        <v>6809</v>
      </c>
      <c r="E182" s="167" t="s">
        <v>6815</v>
      </c>
      <c r="F182" s="167" t="s">
        <v>6803</v>
      </c>
      <c r="G182" s="168">
        <v>29.95</v>
      </c>
      <c r="H182" s="167">
        <v>2</v>
      </c>
      <c r="I182" s="168">
        <v>59.9</v>
      </c>
    </row>
    <row r="183" spans="1:9" x14ac:dyDescent="0.25">
      <c r="A183" s="166">
        <v>40464</v>
      </c>
      <c r="B183" s="167">
        <v>28</v>
      </c>
      <c r="C183" s="167" t="s">
        <v>6795</v>
      </c>
      <c r="D183" s="167" t="s">
        <v>6812</v>
      </c>
      <c r="E183" s="167" t="s">
        <v>6804</v>
      </c>
      <c r="F183" s="167" t="s">
        <v>6807</v>
      </c>
      <c r="G183" s="168">
        <v>19.95</v>
      </c>
      <c r="H183" s="167">
        <v>5</v>
      </c>
      <c r="I183" s="168">
        <v>99.75</v>
      </c>
    </row>
    <row r="184" spans="1:9" x14ac:dyDescent="0.25">
      <c r="A184" s="166">
        <v>40216</v>
      </c>
      <c r="B184" s="167">
        <v>65</v>
      </c>
      <c r="C184" s="167" t="s">
        <v>6805</v>
      </c>
      <c r="D184" s="167" t="s">
        <v>6812</v>
      </c>
      <c r="E184" s="167" t="s">
        <v>6816</v>
      </c>
      <c r="F184" s="167" t="s">
        <v>6813</v>
      </c>
      <c r="G184" s="168">
        <v>24.95</v>
      </c>
      <c r="H184" s="167">
        <v>7</v>
      </c>
      <c r="I184" s="168">
        <v>174.65</v>
      </c>
    </row>
    <row r="185" spans="1:9" x14ac:dyDescent="0.25">
      <c r="A185" s="166">
        <v>40334</v>
      </c>
      <c r="B185" s="167">
        <v>20</v>
      </c>
      <c r="C185" s="167" t="s">
        <v>6805</v>
      </c>
      <c r="D185" s="167" t="s">
        <v>6801</v>
      </c>
      <c r="E185" s="167" t="s">
        <v>6806</v>
      </c>
      <c r="F185" s="167" t="s">
        <v>6803</v>
      </c>
      <c r="G185" s="168">
        <v>21.95</v>
      </c>
      <c r="H185" s="167">
        <v>3</v>
      </c>
      <c r="I185" s="168">
        <v>65.849999999999994</v>
      </c>
    </row>
    <row r="186" spans="1:9" x14ac:dyDescent="0.25">
      <c r="A186" s="166">
        <v>40484</v>
      </c>
      <c r="B186" s="167">
        <v>39</v>
      </c>
      <c r="C186" s="167" t="s">
        <v>6805</v>
      </c>
      <c r="D186" s="167" t="s">
        <v>6809</v>
      </c>
      <c r="E186" s="167" t="s">
        <v>6814</v>
      </c>
      <c r="F186" s="167" t="s">
        <v>6813</v>
      </c>
      <c r="G186" s="168">
        <v>24.95</v>
      </c>
      <c r="H186" s="167">
        <v>5</v>
      </c>
      <c r="I186" s="168">
        <v>124.75</v>
      </c>
    </row>
    <row r="187" spans="1:9" x14ac:dyDescent="0.25">
      <c r="A187" s="166">
        <v>40525</v>
      </c>
      <c r="B187" s="167">
        <v>19</v>
      </c>
      <c r="C187" s="167" t="s">
        <v>6805</v>
      </c>
      <c r="D187" s="167" t="s">
        <v>6809</v>
      </c>
      <c r="E187" s="167" t="s">
        <v>6806</v>
      </c>
      <c r="F187" s="167" t="s">
        <v>6807</v>
      </c>
      <c r="G187" s="168">
        <v>21.95</v>
      </c>
      <c r="H187" s="167">
        <v>4</v>
      </c>
      <c r="I187" s="168">
        <v>87.8</v>
      </c>
    </row>
    <row r="188" spans="1:9" x14ac:dyDescent="0.25">
      <c r="A188" s="166">
        <v>40474</v>
      </c>
      <c r="B188" s="167">
        <v>64</v>
      </c>
      <c r="C188" s="167" t="s">
        <v>6805</v>
      </c>
      <c r="D188" s="167" t="s">
        <v>6809</v>
      </c>
      <c r="E188" s="167" t="s">
        <v>6802</v>
      </c>
      <c r="F188" s="167" t="s">
        <v>6803</v>
      </c>
      <c r="G188" s="168">
        <v>22.95</v>
      </c>
      <c r="H188" s="167">
        <v>10</v>
      </c>
      <c r="I188" s="168">
        <v>229.5</v>
      </c>
    </row>
    <row r="189" spans="1:9" x14ac:dyDescent="0.25">
      <c r="A189" s="166">
        <v>40534</v>
      </c>
      <c r="B189" s="167">
        <v>42</v>
      </c>
      <c r="C189" s="167" t="s">
        <v>6795</v>
      </c>
      <c r="D189" s="167" t="s">
        <v>6810</v>
      </c>
      <c r="E189" s="167" t="s">
        <v>6804</v>
      </c>
      <c r="F189" s="167" t="s">
        <v>6811</v>
      </c>
      <c r="G189" s="168">
        <v>19.95</v>
      </c>
      <c r="H189" s="167">
        <v>5</v>
      </c>
      <c r="I189" s="168">
        <v>99.75</v>
      </c>
    </row>
    <row r="190" spans="1:9" x14ac:dyDescent="0.25">
      <c r="A190" s="166">
        <v>40411</v>
      </c>
      <c r="B190" s="167">
        <v>24</v>
      </c>
      <c r="C190" s="167" t="s">
        <v>6795</v>
      </c>
      <c r="D190" s="167" t="s">
        <v>6810</v>
      </c>
      <c r="E190" s="167" t="s">
        <v>6804</v>
      </c>
      <c r="F190" s="167" t="s">
        <v>6813</v>
      </c>
      <c r="G190" s="168">
        <v>19.95</v>
      </c>
      <c r="H190" s="167">
        <v>1</v>
      </c>
      <c r="I190" s="168">
        <v>19.95</v>
      </c>
    </row>
    <row r="191" spans="1:9" x14ac:dyDescent="0.25">
      <c r="A191" s="166">
        <v>40418</v>
      </c>
      <c r="B191" s="167">
        <v>24</v>
      </c>
      <c r="C191" s="167" t="s">
        <v>6795</v>
      </c>
      <c r="D191" s="167" t="s">
        <v>6810</v>
      </c>
      <c r="E191" s="167" t="s">
        <v>6804</v>
      </c>
      <c r="F191" s="167" t="s">
        <v>6813</v>
      </c>
      <c r="G191" s="168">
        <v>19.95</v>
      </c>
      <c r="H191" s="167">
        <v>1</v>
      </c>
      <c r="I191" s="168">
        <v>19.95</v>
      </c>
    </row>
    <row r="192" spans="1:9" x14ac:dyDescent="0.25">
      <c r="A192" s="166">
        <v>40349</v>
      </c>
      <c r="B192" s="167">
        <v>18</v>
      </c>
      <c r="C192" s="167" t="s">
        <v>6805</v>
      </c>
      <c r="D192" s="167" t="s">
        <v>6808</v>
      </c>
      <c r="E192" s="167" t="s">
        <v>6816</v>
      </c>
      <c r="F192" s="167" t="s">
        <v>6813</v>
      </c>
      <c r="G192" s="168">
        <v>24.95</v>
      </c>
      <c r="H192" s="167">
        <v>4</v>
      </c>
      <c r="I192" s="168">
        <v>99.8</v>
      </c>
    </row>
    <row r="193" spans="1:9" x14ac:dyDescent="0.25">
      <c r="A193" s="170">
        <v>40298</v>
      </c>
      <c r="B193" s="167">
        <v>36</v>
      </c>
      <c r="C193" s="167" t="s">
        <v>6795</v>
      </c>
      <c r="D193" s="167" t="s">
        <v>6801</v>
      </c>
      <c r="E193" s="167" t="s">
        <v>6816</v>
      </c>
      <c r="F193" s="167" t="s">
        <v>6807</v>
      </c>
      <c r="G193" s="168">
        <v>24.95</v>
      </c>
      <c r="H193" s="167">
        <v>1</v>
      </c>
      <c r="I193" s="168">
        <v>24.95</v>
      </c>
    </row>
    <row r="194" spans="1:9" x14ac:dyDescent="0.25">
      <c r="A194" s="166">
        <v>40465</v>
      </c>
      <c r="B194" s="167">
        <v>61</v>
      </c>
      <c r="C194" s="167" t="s">
        <v>6805</v>
      </c>
      <c r="D194" s="167" t="s">
        <v>6801</v>
      </c>
      <c r="E194" s="167" t="s">
        <v>6802</v>
      </c>
      <c r="F194" s="167" t="s">
        <v>6813</v>
      </c>
      <c r="G194" s="168">
        <v>22.95</v>
      </c>
      <c r="H194" s="167">
        <v>5</v>
      </c>
      <c r="I194" s="168">
        <v>114.75</v>
      </c>
    </row>
    <row r="195" spans="1:9" x14ac:dyDescent="0.25">
      <c r="A195" s="166">
        <v>40394</v>
      </c>
      <c r="B195" s="167">
        <v>22</v>
      </c>
      <c r="C195" s="167" t="s">
        <v>6805</v>
      </c>
      <c r="D195" s="167" t="s">
        <v>6809</v>
      </c>
      <c r="E195" s="167" t="s">
        <v>6804</v>
      </c>
      <c r="F195" s="167" t="s">
        <v>6803</v>
      </c>
      <c r="G195" s="168">
        <v>19.95</v>
      </c>
      <c r="H195" s="167">
        <v>3</v>
      </c>
      <c r="I195" s="168">
        <v>59.849999999999994</v>
      </c>
    </row>
    <row r="196" spans="1:9" x14ac:dyDescent="0.25">
      <c r="A196" s="166">
        <v>40479</v>
      </c>
      <c r="B196" s="167">
        <v>55</v>
      </c>
      <c r="C196" s="167" t="s">
        <v>6795</v>
      </c>
      <c r="D196" s="167" t="s">
        <v>6810</v>
      </c>
      <c r="E196" s="167" t="s">
        <v>6806</v>
      </c>
      <c r="F196" s="167" t="s">
        <v>6803</v>
      </c>
      <c r="G196" s="168">
        <v>21.95</v>
      </c>
      <c r="H196" s="167">
        <v>2</v>
      </c>
      <c r="I196" s="168">
        <v>43.9</v>
      </c>
    </row>
    <row r="197" spans="1:9" x14ac:dyDescent="0.25">
      <c r="A197" s="166">
        <v>40486</v>
      </c>
      <c r="B197" s="167">
        <v>27</v>
      </c>
      <c r="C197" s="167" t="s">
        <v>6805</v>
      </c>
      <c r="D197" s="167" t="s">
        <v>6808</v>
      </c>
      <c r="E197" s="167" t="s">
        <v>6814</v>
      </c>
      <c r="F197" s="167" t="s">
        <v>6803</v>
      </c>
      <c r="G197" s="168">
        <v>24.95</v>
      </c>
      <c r="H197" s="167">
        <v>3</v>
      </c>
      <c r="I197" s="168">
        <v>74.849999999999994</v>
      </c>
    </row>
    <row r="198" spans="1:9" x14ac:dyDescent="0.25">
      <c r="A198" s="169">
        <v>40183</v>
      </c>
      <c r="B198" s="167">
        <v>49</v>
      </c>
      <c r="C198" s="167" t="s">
        <v>6805</v>
      </c>
      <c r="D198" s="167" t="s">
        <v>6810</v>
      </c>
      <c r="E198" s="167" t="s">
        <v>6804</v>
      </c>
      <c r="F198" s="167" t="s">
        <v>6813</v>
      </c>
      <c r="G198" s="168">
        <v>19.95</v>
      </c>
      <c r="H198" s="167">
        <v>1</v>
      </c>
      <c r="I198" s="168">
        <v>19.95</v>
      </c>
    </row>
    <row r="199" spans="1:9" x14ac:dyDescent="0.25">
      <c r="A199" s="166">
        <v>40523</v>
      </c>
      <c r="B199" s="167">
        <v>29</v>
      </c>
      <c r="C199" s="167" t="s">
        <v>6795</v>
      </c>
      <c r="D199" s="167" t="s">
        <v>6809</v>
      </c>
      <c r="E199" s="167" t="s">
        <v>6802</v>
      </c>
      <c r="F199" s="167" t="s">
        <v>6803</v>
      </c>
      <c r="G199" s="168">
        <v>22.95</v>
      </c>
      <c r="H199" s="167">
        <v>1</v>
      </c>
      <c r="I199" s="168">
        <v>22.95</v>
      </c>
    </row>
    <row r="200" spans="1:9" x14ac:dyDescent="0.25">
      <c r="A200" s="166">
        <v>40377</v>
      </c>
      <c r="B200" s="167">
        <v>33</v>
      </c>
      <c r="C200" s="167" t="s">
        <v>6805</v>
      </c>
      <c r="D200" s="167" t="s">
        <v>6810</v>
      </c>
      <c r="E200" s="167" t="s">
        <v>6806</v>
      </c>
      <c r="F200" s="167" t="s">
        <v>6803</v>
      </c>
      <c r="G200" s="168">
        <v>21.95</v>
      </c>
      <c r="H200" s="167">
        <v>7</v>
      </c>
      <c r="I200" s="168">
        <v>153.65</v>
      </c>
    </row>
    <row r="201" spans="1:9" x14ac:dyDescent="0.25">
      <c r="A201" s="166">
        <v>40329</v>
      </c>
      <c r="B201" s="167">
        <v>52</v>
      </c>
      <c r="C201" s="167" t="s">
        <v>6805</v>
      </c>
      <c r="D201" s="167" t="s">
        <v>6809</v>
      </c>
      <c r="E201" s="167" t="s">
        <v>6804</v>
      </c>
      <c r="F201" s="167" t="s">
        <v>6803</v>
      </c>
      <c r="G201" s="168">
        <v>19.95</v>
      </c>
      <c r="H201" s="167">
        <v>2</v>
      </c>
      <c r="I201" s="168">
        <v>39.9</v>
      </c>
    </row>
    <row r="202" spans="1:9" x14ac:dyDescent="0.25">
      <c r="A202" s="166">
        <v>40528</v>
      </c>
      <c r="B202" s="167">
        <v>26</v>
      </c>
      <c r="C202" s="167" t="s">
        <v>6795</v>
      </c>
      <c r="D202" s="167" t="s">
        <v>6810</v>
      </c>
      <c r="E202" s="167" t="s">
        <v>6806</v>
      </c>
      <c r="F202" s="167" t="s">
        <v>6803</v>
      </c>
      <c r="G202" s="168">
        <v>21.95</v>
      </c>
      <c r="H202" s="167">
        <v>6</v>
      </c>
      <c r="I202" s="168">
        <v>131.69999999999999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DAB0-4786-4A45-B187-ADD11CFFF8C0}">
  <dimension ref="A1:J1994"/>
  <sheetViews>
    <sheetView workbookViewId="0"/>
  </sheetViews>
  <sheetFormatPr defaultRowHeight="15" x14ac:dyDescent="0.25"/>
  <cols>
    <col min="1" max="1" width="45.7109375" bestFit="1" customWidth="1"/>
    <col min="2" max="2" width="43.42578125" bestFit="1" customWidth="1"/>
    <col min="3" max="3" width="22" bestFit="1" customWidth="1"/>
    <col min="4" max="4" width="5.5703125" bestFit="1" customWidth="1"/>
    <col min="5" max="5" width="8.28515625" bestFit="1" customWidth="1"/>
    <col min="6" max="6" width="12.42578125" bestFit="1" customWidth="1"/>
    <col min="7" max="7" width="14.28515625" bestFit="1" customWidth="1"/>
    <col min="8" max="8" width="13.85546875" bestFit="1" customWidth="1"/>
    <col min="9" max="9" width="16.5703125" bestFit="1" customWidth="1"/>
    <col min="10" max="10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41262</v>
      </c>
      <c r="H2">
        <v>42427</v>
      </c>
      <c r="I2">
        <v>32</v>
      </c>
      <c r="J2">
        <v>158976</v>
      </c>
    </row>
    <row r="3" spans="1:10" x14ac:dyDescent="0.25">
      <c r="A3" t="s">
        <v>16</v>
      </c>
      <c r="B3" t="s">
        <v>17</v>
      </c>
      <c r="C3" t="s">
        <v>18</v>
      </c>
      <c r="D3" t="s">
        <v>13</v>
      </c>
      <c r="E3" t="s">
        <v>19</v>
      </c>
      <c r="F3" t="s">
        <v>20</v>
      </c>
      <c r="G3">
        <v>41122</v>
      </c>
      <c r="H3">
        <v>42427</v>
      </c>
      <c r="I3">
        <v>158</v>
      </c>
      <c r="J3">
        <v>660756</v>
      </c>
    </row>
    <row r="4" spans="1:10" x14ac:dyDescent="0.25">
      <c r="A4" t="s">
        <v>21</v>
      </c>
      <c r="B4" t="s">
        <v>22</v>
      </c>
      <c r="C4" t="s">
        <v>23</v>
      </c>
      <c r="D4" t="s">
        <v>13</v>
      </c>
      <c r="E4" t="s">
        <v>24</v>
      </c>
      <c r="F4" t="s">
        <v>25</v>
      </c>
      <c r="G4">
        <v>41262</v>
      </c>
      <c r="H4">
        <v>42427</v>
      </c>
      <c r="I4">
        <v>106</v>
      </c>
      <c r="J4">
        <v>440218</v>
      </c>
    </row>
    <row r="5" spans="1:10" x14ac:dyDescent="0.25">
      <c r="A5" t="s">
        <v>26</v>
      </c>
      <c r="B5" t="s">
        <v>27</v>
      </c>
      <c r="C5" t="s">
        <v>28</v>
      </c>
      <c r="D5" t="s">
        <v>13</v>
      </c>
      <c r="E5" t="s">
        <v>29</v>
      </c>
      <c r="F5" t="s">
        <v>30</v>
      </c>
      <c r="G5">
        <v>41122</v>
      </c>
      <c r="H5">
        <v>42427</v>
      </c>
      <c r="I5">
        <v>126</v>
      </c>
      <c r="J5">
        <v>388332</v>
      </c>
    </row>
    <row r="6" spans="1:10" x14ac:dyDescent="0.25">
      <c r="A6" t="s">
        <v>31</v>
      </c>
      <c r="B6" t="s">
        <v>32</v>
      </c>
      <c r="C6" t="s">
        <v>33</v>
      </c>
      <c r="D6" t="s">
        <v>13</v>
      </c>
      <c r="E6" t="s">
        <v>34</v>
      </c>
      <c r="F6" t="s">
        <v>35</v>
      </c>
      <c r="G6">
        <v>41885</v>
      </c>
      <c r="H6">
        <v>42426</v>
      </c>
      <c r="I6">
        <v>58</v>
      </c>
      <c r="J6">
        <v>209554</v>
      </c>
    </row>
    <row r="7" spans="1:10" x14ac:dyDescent="0.25">
      <c r="A7" t="s">
        <v>36</v>
      </c>
      <c r="B7" t="s">
        <v>37</v>
      </c>
      <c r="C7" t="s">
        <v>38</v>
      </c>
      <c r="D7" t="s">
        <v>13</v>
      </c>
      <c r="E7" t="s">
        <v>39</v>
      </c>
      <c r="F7" t="s">
        <v>40</v>
      </c>
      <c r="G7">
        <v>39483</v>
      </c>
      <c r="H7">
        <v>42426</v>
      </c>
      <c r="I7">
        <v>291</v>
      </c>
      <c r="J7">
        <v>872127</v>
      </c>
    </row>
    <row r="8" spans="1:10" x14ac:dyDescent="0.25">
      <c r="A8" t="s">
        <v>41</v>
      </c>
      <c r="B8" t="s">
        <v>42</v>
      </c>
      <c r="C8" t="s">
        <v>43</v>
      </c>
      <c r="D8" t="s">
        <v>13</v>
      </c>
      <c r="E8" t="s">
        <v>44</v>
      </c>
      <c r="F8" t="s">
        <v>45</v>
      </c>
      <c r="G8">
        <v>38721</v>
      </c>
      <c r="H8">
        <v>42426</v>
      </c>
      <c r="I8">
        <v>92</v>
      </c>
      <c r="J8">
        <v>197340</v>
      </c>
    </row>
    <row r="9" spans="1:10" x14ac:dyDescent="0.25">
      <c r="A9" t="s">
        <v>46</v>
      </c>
      <c r="B9" t="s">
        <v>47</v>
      </c>
      <c r="C9" t="s">
        <v>48</v>
      </c>
      <c r="D9" t="s">
        <v>49</v>
      </c>
      <c r="E9" t="s">
        <v>50</v>
      </c>
      <c r="F9" t="s">
        <v>51</v>
      </c>
      <c r="G9">
        <v>41697</v>
      </c>
      <c r="H9">
        <v>42426</v>
      </c>
      <c r="I9">
        <v>12</v>
      </c>
      <c r="J9">
        <v>32952</v>
      </c>
    </row>
    <row r="10" spans="1:10" x14ac:dyDescent="0.25">
      <c r="A10" t="s">
        <v>52</v>
      </c>
      <c r="B10" t="s">
        <v>53</v>
      </c>
      <c r="C10" t="s">
        <v>54</v>
      </c>
      <c r="D10" t="s">
        <v>13</v>
      </c>
      <c r="E10" t="s">
        <v>55</v>
      </c>
      <c r="F10" t="s">
        <v>56</v>
      </c>
      <c r="G10">
        <v>41885</v>
      </c>
      <c r="H10">
        <v>42426</v>
      </c>
      <c r="I10">
        <v>48</v>
      </c>
      <c r="J10">
        <v>127920</v>
      </c>
    </row>
    <row r="11" spans="1:10" x14ac:dyDescent="0.25">
      <c r="A11" t="s">
        <v>57</v>
      </c>
      <c r="B11" t="s">
        <v>58</v>
      </c>
      <c r="C11" t="s">
        <v>59</v>
      </c>
      <c r="D11" t="s">
        <v>13</v>
      </c>
      <c r="E11" t="s">
        <v>60</v>
      </c>
      <c r="F11" t="s">
        <v>61</v>
      </c>
      <c r="G11">
        <v>41467</v>
      </c>
      <c r="H11">
        <v>42425</v>
      </c>
      <c r="I11">
        <v>37</v>
      </c>
      <c r="J11">
        <v>117438</v>
      </c>
    </row>
    <row r="12" spans="1:10" x14ac:dyDescent="0.25">
      <c r="A12" t="s">
        <v>62</v>
      </c>
      <c r="B12" t="s">
        <v>63</v>
      </c>
      <c r="C12" t="s">
        <v>64</v>
      </c>
      <c r="D12" t="s">
        <v>13</v>
      </c>
      <c r="E12" t="s">
        <v>65</v>
      </c>
      <c r="F12" t="s">
        <v>66</v>
      </c>
      <c r="G12">
        <v>36523</v>
      </c>
      <c r="H12">
        <v>42425</v>
      </c>
      <c r="I12">
        <v>501</v>
      </c>
      <c r="J12">
        <v>2495982</v>
      </c>
    </row>
    <row r="13" spans="1:10" x14ac:dyDescent="0.25">
      <c r="A13" t="s">
        <v>67</v>
      </c>
      <c r="B13" t="s">
        <v>68</v>
      </c>
      <c r="C13" t="s">
        <v>69</v>
      </c>
      <c r="D13" t="s">
        <v>49</v>
      </c>
      <c r="E13" t="s">
        <v>70</v>
      </c>
      <c r="F13" t="s">
        <v>71</v>
      </c>
      <c r="G13">
        <v>38525</v>
      </c>
      <c r="H13">
        <v>42425</v>
      </c>
      <c r="I13">
        <v>481</v>
      </c>
      <c r="J13">
        <v>470418</v>
      </c>
    </row>
    <row r="14" spans="1:10" x14ac:dyDescent="0.25">
      <c r="A14" t="s">
        <v>72</v>
      </c>
      <c r="B14" t="s">
        <v>73</v>
      </c>
      <c r="C14" t="s">
        <v>74</v>
      </c>
      <c r="D14" t="s">
        <v>75</v>
      </c>
      <c r="E14" t="s">
        <v>76</v>
      </c>
      <c r="F14" t="s">
        <v>77</v>
      </c>
      <c r="G14">
        <v>38069</v>
      </c>
      <c r="H14">
        <v>42425</v>
      </c>
      <c r="I14">
        <v>394</v>
      </c>
      <c r="J14">
        <v>1554724</v>
      </c>
    </row>
    <row r="15" spans="1:10" x14ac:dyDescent="0.25">
      <c r="A15" t="s">
        <v>78</v>
      </c>
      <c r="B15" t="s">
        <v>79</v>
      </c>
      <c r="C15" t="s">
        <v>80</v>
      </c>
      <c r="D15" t="s">
        <v>13</v>
      </c>
      <c r="E15" t="s">
        <v>81</v>
      </c>
      <c r="F15" t="s">
        <v>82</v>
      </c>
      <c r="G15">
        <v>38357</v>
      </c>
      <c r="H15">
        <v>42425</v>
      </c>
      <c r="I15">
        <v>212</v>
      </c>
      <c r="J15">
        <v>107484</v>
      </c>
    </row>
    <row r="16" spans="1:10" x14ac:dyDescent="0.25">
      <c r="A16" t="s">
        <v>83</v>
      </c>
      <c r="B16" t="s">
        <v>84</v>
      </c>
      <c r="C16" t="s">
        <v>85</v>
      </c>
      <c r="D16" t="s">
        <v>13</v>
      </c>
      <c r="E16" t="s">
        <v>86</v>
      </c>
      <c r="F16" t="s">
        <v>87</v>
      </c>
      <c r="G16">
        <v>41467</v>
      </c>
      <c r="H16">
        <v>42425</v>
      </c>
      <c r="I16">
        <v>50</v>
      </c>
      <c r="J16">
        <v>149200</v>
      </c>
    </row>
    <row r="17" spans="1:10" x14ac:dyDescent="0.25">
      <c r="A17" t="s">
        <v>88</v>
      </c>
      <c r="B17" t="s">
        <v>89</v>
      </c>
      <c r="C17" t="s">
        <v>38</v>
      </c>
      <c r="D17" t="s">
        <v>13</v>
      </c>
      <c r="E17" t="s">
        <v>90</v>
      </c>
      <c r="F17" t="s">
        <v>91</v>
      </c>
      <c r="G17">
        <v>36523</v>
      </c>
      <c r="H17">
        <v>42425</v>
      </c>
      <c r="I17">
        <v>259</v>
      </c>
      <c r="J17">
        <v>643615</v>
      </c>
    </row>
    <row r="18" spans="1:10" x14ac:dyDescent="0.25">
      <c r="A18" t="s">
        <v>92</v>
      </c>
      <c r="B18" t="s">
        <v>93</v>
      </c>
      <c r="C18" t="s">
        <v>64</v>
      </c>
      <c r="D18" t="s">
        <v>13</v>
      </c>
      <c r="E18" t="s">
        <v>94</v>
      </c>
      <c r="F18" t="s">
        <v>95</v>
      </c>
      <c r="G18">
        <v>38525</v>
      </c>
      <c r="H18">
        <v>42425</v>
      </c>
      <c r="I18">
        <v>86</v>
      </c>
      <c r="J18">
        <v>351482</v>
      </c>
    </row>
    <row r="19" spans="1:10" x14ac:dyDescent="0.25">
      <c r="A19" t="s">
        <v>96</v>
      </c>
      <c r="B19" t="s">
        <v>97</v>
      </c>
      <c r="C19" t="s">
        <v>98</v>
      </c>
      <c r="D19" t="s">
        <v>99</v>
      </c>
      <c r="E19" t="s">
        <v>100</v>
      </c>
      <c r="F19" t="s">
        <v>101</v>
      </c>
      <c r="G19">
        <v>36741</v>
      </c>
      <c r="H19">
        <v>42424</v>
      </c>
      <c r="I19">
        <v>436</v>
      </c>
      <c r="J19">
        <v>539332</v>
      </c>
    </row>
    <row r="20" spans="1:10" x14ac:dyDescent="0.25">
      <c r="A20" t="s">
        <v>102</v>
      </c>
      <c r="B20" t="s">
        <v>103</v>
      </c>
      <c r="C20" t="s">
        <v>104</v>
      </c>
      <c r="D20" t="s">
        <v>75</v>
      </c>
      <c r="E20" t="s">
        <v>105</v>
      </c>
      <c r="F20" t="s">
        <v>106</v>
      </c>
      <c r="G20">
        <v>41214</v>
      </c>
      <c r="H20">
        <v>42424</v>
      </c>
      <c r="I20">
        <v>153</v>
      </c>
      <c r="J20">
        <v>586908</v>
      </c>
    </row>
    <row r="21" spans="1:10" x14ac:dyDescent="0.25">
      <c r="A21" t="s">
        <v>107</v>
      </c>
      <c r="B21" t="s">
        <v>108</v>
      </c>
      <c r="C21" t="s">
        <v>109</v>
      </c>
      <c r="D21" t="s">
        <v>13</v>
      </c>
      <c r="E21" t="s">
        <v>110</v>
      </c>
      <c r="F21" t="s">
        <v>111</v>
      </c>
      <c r="G21">
        <v>36741</v>
      </c>
      <c r="H21">
        <v>42424</v>
      </c>
      <c r="I21">
        <v>218</v>
      </c>
      <c r="J21">
        <v>522328</v>
      </c>
    </row>
    <row r="22" spans="1:10" x14ac:dyDescent="0.25">
      <c r="A22" t="s">
        <v>112</v>
      </c>
      <c r="B22" t="s">
        <v>113</v>
      </c>
      <c r="C22" t="s">
        <v>114</v>
      </c>
      <c r="D22" t="s">
        <v>13</v>
      </c>
      <c r="E22" t="s">
        <v>115</v>
      </c>
      <c r="F22" t="s">
        <v>116</v>
      </c>
      <c r="G22">
        <v>40477</v>
      </c>
      <c r="H22">
        <v>42423</v>
      </c>
      <c r="I22">
        <v>150</v>
      </c>
      <c r="J22">
        <v>100950</v>
      </c>
    </row>
    <row r="23" spans="1:10" x14ac:dyDescent="0.25">
      <c r="A23" t="s">
        <v>117</v>
      </c>
      <c r="B23" t="s">
        <v>118</v>
      </c>
      <c r="C23" t="s">
        <v>119</v>
      </c>
      <c r="D23" t="s">
        <v>13</v>
      </c>
      <c r="E23" t="s">
        <v>120</v>
      </c>
      <c r="F23" t="s">
        <v>121</v>
      </c>
      <c r="G23">
        <v>37893</v>
      </c>
      <c r="H23">
        <v>42423</v>
      </c>
      <c r="I23">
        <v>360</v>
      </c>
      <c r="J23">
        <v>361800</v>
      </c>
    </row>
    <row r="24" spans="1:10" x14ac:dyDescent="0.25">
      <c r="A24" t="s">
        <v>122</v>
      </c>
      <c r="B24" t="s">
        <v>123</v>
      </c>
      <c r="C24" t="s">
        <v>124</v>
      </c>
      <c r="D24" t="s">
        <v>13</v>
      </c>
      <c r="E24" t="s">
        <v>125</v>
      </c>
      <c r="F24" t="s">
        <v>126</v>
      </c>
      <c r="G24">
        <v>39749</v>
      </c>
      <c r="H24">
        <v>42423</v>
      </c>
      <c r="I24">
        <v>110</v>
      </c>
      <c r="J24">
        <v>233640</v>
      </c>
    </row>
    <row r="25" spans="1:10" x14ac:dyDescent="0.25">
      <c r="A25" t="s">
        <v>127</v>
      </c>
      <c r="B25" t="s">
        <v>128</v>
      </c>
      <c r="C25" t="s">
        <v>54</v>
      </c>
      <c r="D25" t="s">
        <v>13</v>
      </c>
      <c r="E25" t="s">
        <v>129</v>
      </c>
      <c r="F25" t="s">
        <v>130</v>
      </c>
      <c r="G25">
        <v>40967</v>
      </c>
      <c r="H25">
        <v>42423</v>
      </c>
      <c r="I25">
        <v>200</v>
      </c>
      <c r="J25">
        <v>608800</v>
      </c>
    </row>
    <row r="26" spans="1:10" x14ac:dyDescent="0.25">
      <c r="A26" t="s">
        <v>131</v>
      </c>
      <c r="B26" t="s">
        <v>132</v>
      </c>
      <c r="C26" t="s">
        <v>133</v>
      </c>
      <c r="D26" t="s">
        <v>13</v>
      </c>
      <c r="E26" t="s">
        <v>134</v>
      </c>
      <c r="F26" t="s">
        <v>135</v>
      </c>
      <c r="G26">
        <v>40286</v>
      </c>
      <c r="H26">
        <v>42423</v>
      </c>
      <c r="I26">
        <v>65</v>
      </c>
      <c r="J26">
        <v>191230</v>
      </c>
    </row>
    <row r="27" spans="1:10" x14ac:dyDescent="0.25">
      <c r="A27" t="s">
        <v>136</v>
      </c>
      <c r="B27" t="s">
        <v>137</v>
      </c>
      <c r="C27" t="s">
        <v>138</v>
      </c>
      <c r="D27" t="s">
        <v>75</v>
      </c>
      <c r="E27" t="s">
        <v>105</v>
      </c>
      <c r="F27" t="s">
        <v>139</v>
      </c>
      <c r="G27">
        <v>41779</v>
      </c>
      <c r="H27">
        <v>42423</v>
      </c>
      <c r="I27">
        <v>27</v>
      </c>
      <c r="J27">
        <v>117369</v>
      </c>
    </row>
    <row r="28" spans="1:10" x14ac:dyDescent="0.25">
      <c r="A28" t="s">
        <v>140</v>
      </c>
      <c r="B28" t="s">
        <v>141</v>
      </c>
      <c r="C28" t="s">
        <v>142</v>
      </c>
      <c r="D28" t="s">
        <v>13</v>
      </c>
      <c r="E28" t="s">
        <v>143</v>
      </c>
      <c r="F28" t="s">
        <v>144</v>
      </c>
      <c r="G28">
        <v>40477</v>
      </c>
      <c r="H28">
        <v>42423</v>
      </c>
      <c r="I28">
        <v>70</v>
      </c>
      <c r="J28">
        <v>269710</v>
      </c>
    </row>
    <row r="29" spans="1:10" x14ac:dyDescent="0.25">
      <c r="A29" t="s">
        <v>145</v>
      </c>
      <c r="B29" t="s">
        <v>146</v>
      </c>
      <c r="C29" t="s">
        <v>147</v>
      </c>
      <c r="D29" t="s">
        <v>13</v>
      </c>
      <c r="E29" t="s">
        <v>148</v>
      </c>
      <c r="F29" t="s">
        <v>149</v>
      </c>
      <c r="G29">
        <v>37746</v>
      </c>
      <c r="H29">
        <v>42422</v>
      </c>
      <c r="I29">
        <v>359</v>
      </c>
      <c r="J29">
        <v>593068</v>
      </c>
    </row>
    <row r="30" spans="1:10" x14ac:dyDescent="0.25">
      <c r="A30" t="s">
        <v>150</v>
      </c>
      <c r="B30" t="s">
        <v>151</v>
      </c>
      <c r="C30" t="s">
        <v>152</v>
      </c>
      <c r="D30" t="s">
        <v>13</v>
      </c>
      <c r="E30" t="s">
        <v>44</v>
      </c>
      <c r="F30" t="s">
        <v>153</v>
      </c>
      <c r="G30">
        <v>41748</v>
      </c>
      <c r="H30">
        <v>42422</v>
      </c>
      <c r="I30">
        <v>89</v>
      </c>
      <c r="J30">
        <v>78943</v>
      </c>
    </row>
    <row r="31" spans="1:10" x14ac:dyDescent="0.25">
      <c r="A31" t="s">
        <v>154</v>
      </c>
      <c r="B31" t="s">
        <v>155</v>
      </c>
      <c r="C31" t="s">
        <v>156</v>
      </c>
      <c r="D31" t="s">
        <v>13</v>
      </c>
      <c r="E31" t="s">
        <v>157</v>
      </c>
      <c r="F31" t="s">
        <v>158</v>
      </c>
      <c r="G31">
        <v>37746</v>
      </c>
      <c r="H31">
        <v>42422</v>
      </c>
      <c r="I31">
        <v>154</v>
      </c>
      <c r="J31">
        <v>728574</v>
      </c>
    </row>
    <row r="32" spans="1:10" x14ac:dyDescent="0.25">
      <c r="A32" t="s">
        <v>159</v>
      </c>
      <c r="B32" t="s">
        <v>160</v>
      </c>
      <c r="C32" t="s">
        <v>38</v>
      </c>
      <c r="D32" t="s">
        <v>13</v>
      </c>
      <c r="E32" t="s">
        <v>161</v>
      </c>
      <c r="F32" t="s">
        <v>162</v>
      </c>
      <c r="G32">
        <v>39773</v>
      </c>
      <c r="H32">
        <v>42421</v>
      </c>
      <c r="I32">
        <v>37</v>
      </c>
      <c r="J32">
        <v>160987</v>
      </c>
    </row>
    <row r="33" spans="1:10" x14ac:dyDescent="0.25">
      <c r="A33" t="s">
        <v>163</v>
      </c>
      <c r="B33" t="s">
        <v>164</v>
      </c>
      <c r="C33" t="s">
        <v>165</v>
      </c>
      <c r="D33" t="s">
        <v>13</v>
      </c>
      <c r="E33" t="s">
        <v>166</v>
      </c>
      <c r="F33" t="s">
        <v>167</v>
      </c>
      <c r="G33">
        <v>41731</v>
      </c>
      <c r="H33">
        <v>42421</v>
      </c>
      <c r="I33">
        <v>57</v>
      </c>
      <c r="J33">
        <v>139080</v>
      </c>
    </row>
    <row r="34" spans="1:10" x14ac:dyDescent="0.25">
      <c r="A34" t="s">
        <v>168</v>
      </c>
      <c r="B34" t="s">
        <v>169</v>
      </c>
      <c r="C34" t="s">
        <v>170</v>
      </c>
      <c r="D34" t="s">
        <v>13</v>
      </c>
      <c r="E34" t="s">
        <v>171</v>
      </c>
      <c r="F34" t="s">
        <v>172</v>
      </c>
      <c r="G34">
        <v>39972</v>
      </c>
      <c r="H34">
        <v>42421</v>
      </c>
      <c r="I34">
        <v>188</v>
      </c>
      <c r="J34">
        <v>245340</v>
      </c>
    </row>
    <row r="35" spans="1:10" x14ac:dyDescent="0.25">
      <c r="A35" t="s">
        <v>173</v>
      </c>
      <c r="B35" t="s">
        <v>174</v>
      </c>
      <c r="C35" t="s">
        <v>109</v>
      </c>
      <c r="D35" t="s">
        <v>13</v>
      </c>
      <c r="E35" t="s">
        <v>175</v>
      </c>
      <c r="F35" t="s">
        <v>176</v>
      </c>
      <c r="G35">
        <v>39659</v>
      </c>
      <c r="H35">
        <v>42421</v>
      </c>
      <c r="I35">
        <v>152</v>
      </c>
      <c r="J35">
        <v>327560</v>
      </c>
    </row>
    <row r="36" spans="1:10" x14ac:dyDescent="0.25">
      <c r="A36" t="s">
        <v>177</v>
      </c>
      <c r="B36" t="s">
        <v>178</v>
      </c>
      <c r="C36" t="s">
        <v>179</v>
      </c>
      <c r="D36" t="s">
        <v>13</v>
      </c>
      <c r="E36" t="s">
        <v>180</v>
      </c>
      <c r="F36" t="s">
        <v>181</v>
      </c>
      <c r="G36">
        <v>39773</v>
      </c>
      <c r="H36">
        <v>42421</v>
      </c>
      <c r="I36">
        <v>218</v>
      </c>
      <c r="J36">
        <v>822950</v>
      </c>
    </row>
    <row r="37" spans="1:10" x14ac:dyDescent="0.25">
      <c r="A37" t="s">
        <v>182</v>
      </c>
      <c r="B37" t="s">
        <v>183</v>
      </c>
      <c r="C37" t="s">
        <v>184</v>
      </c>
      <c r="D37" t="s">
        <v>13</v>
      </c>
      <c r="E37" t="s">
        <v>185</v>
      </c>
      <c r="F37" t="s">
        <v>186</v>
      </c>
      <c r="G37">
        <v>41731</v>
      </c>
      <c r="H37">
        <v>42421</v>
      </c>
      <c r="I37">
        <v>61</v>
      </c>
      <c r="J37">
        <v>45079</v>
      </c>
    </row>
    <row r="38" spans="1:10" x14ac:dyDescent="0.25">
      <c r="A38" t="s">
        <v>187</v>
      </c>
      <c r="B38" t="s">
        <v>188</v>
      </c>
      <c r="C38" t="s">
        <v>38</v>
      </c>
      <c r="D38" t="s">
        <v>13</v>
      </c>
      <c r="E38" t="s">
        <v>189</v>
      </c>
      <c r="F38" t="s">
        <v>190</v>
      </c>
      <c r="G38">
        <v>41693</v>
      </c>
      <c r="H38">
        <v>42420</v>
      </c>
      <c r="I38">
        <v>56</v>
      </c>
      <c r="J38">
        <v>167888</v>
      </c>
    </row>
    <row r="39" spans="1:10" x14ac:dyDescent="0.25">
      <c r="A39" t="s">
        <v>191</v>
      </c>
      <c r="B39" t="s">
        <v>192</v>
      </c>
      <c r="C39" t="s">
        <v>193</v>
      </c>
      <c r="D39" t="s">
        <v>13</v>
      </c>
      <c r="E39" t="s">
        <v>194</v>
      </c>
      <c r="F39" t="s">
        <v>195</v>
      </c>
      <c r="G39">
        <v>38976</v>
      </c>
      <c r="H39">
        <v>42420</v>
      </c>
      <c r="I39">
        <v>246</v>
      </c>
      <c r="J39">
        <v>348090</v>
      </c>
    </row>
    <row r="40" spans="1:10" x14ac:dyDescent="0.25">
      <c r="A40" t="s">
        <v>196</v>
      </c>
      <c r="B40" t="s">
        <v>197</v>
      </c>
      <c r="C40" t="s">
        <v>198</v>
      </c>
      <c r="D40" t="s">
        <v>13</v>
      </c>
      <c r="E40" t="s">
        <v>199</v>
      </c>
      <c r="F40" t="s">
        <v>200</v>
      </c>
      <c r="G40">
        <v>38881</v>
      </c>
      <c r="H40">
        <v>42420</v>
      </c>
      <c r="I40">
        <v>349</v>
      </c>
      <c r="J40">
        <v>1207889</v>
      </c>
    </row>
    <row r="41" spans="1:10" x14ac:dyDescent="0.25">
      <c r="A41" t="s">
        <v>201</v>
      </c>
      <c r="B41" t="s">
        <v>202</v>
      </c>
      <c r="C41" t="s">
        <v>203</v>
      </c>
      <c r="D41" t="s">
        <v>13</v>
      </c>
      <c r="E41" t="s">
        <v>204</v>
      </c>
      <c r="F41" t="s">
        <v>205</v>
      </c>
      <c r="G41">
        <v>41693</v>
      </c>
      <c r="H41">
        <v>42420</v>
      </c>
      <c r="I41">
        <v>72</v>
      </c>
      <c r="J41">
        <v>328104</v>
      </c>
    </row>
    <row r="42" spans="1:10" x14ac:dyDescent="0.25">
      <c r="A42" t="s">
        <v>206</v>
      </c>
      <c r="B42" t="s">
        <v>207</v>
      </c>
      <c r="C42" t="s">
        <v>208</v>
      </c>
      <c r="D42" t="s">
        <v>49</v>
      </c>
      <c r="E42" t="s">
        <v>209</v>
      </c>
      <c r="F42" t="s">
        <v>210</v>
      </c>
      <c r="G42">
        <v>38976</v>
      </c>
      <c r="H42">
        <v>42420</v>
      </c>
      <c r="I42">
        <v>142</v>
      </c>
      <c r="J42">
        <v>385814</v>
      </c>
    </row>
    <row r="43" spans="1:10" x14ac:dyDescent="0.25">
      <c r="A43" t="s">
        <v>211</v>
      </c>
      <c r="B43" t="s">
        <v>212</v>
      </c>
      <c r="C43" t="s">
        <v>213</v>
      </c>
      <c r="D43" t="s">
        <v>13</v>
      </c>
      <c r="E43" t="s">
        <v>214</v>
      </c>
      <c r="F43" t="s">
        <v>215</v>
      </c>
      <c r="G43">
        <v>38881</v>
      </c>
      <c r="H43">
        <v>42420</v>
      </c>
      <c r="I43">
        <v>466</v>
      </c>
      <c r="J43">
        <v>1651970</v>
      </c>
    </row>
    <row r="44" spans="1:10" x14ac:dyDescent="0.25">
      <c r="A44" t="s">
        <v>216</v>
      </c>
      <c r="B44" t="s">
        <v>217</v>
      </c>
      <c r="C44" t="s">
        <v>218</v>
      </c>
      <c r="D44" t="s">
        <v>13</v>
      </c>
      <c r="E44" t="s">
        <v>219</v>
      </c>
      <c r="F44" t="s">
        <v>220</v>
      </c>
      <c r="G44">
        <v>40800</v>
      </c>
      <c r="H44">
        <v>42419</v>
      </c>
      <c r="I44">
        <v>63</v>
      </c>
      <c r="J44">
        <v>232911</v>
      </c>
    </row>
    <row r="45" spans="1:10" x14ac:dyDescent="0.25">
      <c r="A45" t="s">
        <v>221</v>
      </c>
      <c r="B45" t="s">
        <v>222</v>
      </c>
      <c r="C45" t="s">
        <v>223</v>
      </c>
      <c r="D45" t="s">
        <v>13</v>
      </c>
      <c r="E45" t="s">
        <v>224</v>
      </c>
      <c r="F45" t="s">
        <v>225</v>
      </c>
      <c r="G45">
        <v>37473</v>
      </c>
      <c r="H45">
        <v>42419</v>
      </c>
      <c r="I45">
        <v>312</v>
      </c>
      <c r="J45">
        <v>391248</v>
      </c>
    </row>
    <row r="46" spans="1:10" x14ac:dyDescent="0.25">
      <c r="A46" t="s">
        <v>226</v>
      </c>
      <c r="B46" t="s">
        <v>227</v>
      </c>
      <c r="C46" t="s">
        <v>64</v>
      </c>
      <c r="D46" t="s">
        <v>13</v>
      </c>
      <c r="E46" t="s">
        <v>228</v>
      </c>
      <c r="F46" t="s">
        <v>229</v>
      </c>
      <c r="G46">
        <v>41815</v>
      </c>
      <c r="H46">
        <v>42419</v>
      </c>
      <c r="I46">
        <v>73</v>
      </c>
      <c r="J46">
        <v>329522</v>
      </c>
    </row>
    <row r="47" spans="1:10" x14ac:dyDescent="0.25">
      <c r="A47" t="s">
        <v>230</v>
      </c>
      <c r="B47" t="s">
        <v>231</v>
      </c>
      <c r="C47" t="s">
        <v>232</v>
      </c>
      <c r="D47" t="s">
        <v>13</v>
      </c>
      <c r="E47" t="s">
        <v>233</v>
      </c>
      <c r="F47" t="s">
        <v>234</v>
      </c>
      <c r="G47">
        <v>36901</v>
      </c>
      <c r="H47">
        <v>42419</v>
      </c>
      <c r="I47">
        <v>363</v>
      </c>
      <c r="J47">
        <v>1778700</v>
      </c>
    </row>
    <row r="48" spans="1:10" x14ac:dyDescent="0.25">
      <c r="A48" t="s">
        <v>235</v>
      </c>
      <c r="B48" t="s">
        <v>236</v>
      </c>
      <c r="C48" t="s">
        <v>237</v>
      </c>
      <c r="D48" t="s">
        <v>13</v>
      </c>
      <c r="E48" t="s">
        <v>238</v>
      </c>
      <c r="F48" t="s">
        <v>239</v>
      </c>
      <c r="G48">
        <v>40800</v>
      </c>
      <c r="H48">
        <v>42419</v>
      </c>
      <c r="I48">
        <v>18</v>
      </c>
      <c r="J48">
        <v>72018</v>
      </c>
    </row>
    <row r="49" spans="1:10" x14ac:dyDescent="0.25">
      <c r="A49" t="s">
        <v>240</v>
      </c>
      <c r="B49" t="s">
        <v>241</v>
      </c>
      <c r="C49" t="s">
        <v>242</v>
      </c>
      <c r="D49" t="s">
        <v>13</v>
      </c>
      <c r="E49" t="s">
        <v>243</v>
      </c>
      <c r="F49" t="s">
        <v>244</v>
      </c>
      <c r="G49">
        <v>37473</v>
      </c>
      <c r="H49">
        <v>42419</v>
      </c>
      <c r="I49">
        <v>231</v>
      </c>
      <c r="J49">
        <v>720489</v>
      </c>
    </row>
    <row r="50" spans="1:10" x14ac:dyDescent="0.25">
      <c r="A50" t="s">
        <v>245</v>
      </c>
      <c r="B50" t="s">
        <v>246</v>
      </c>
      <c r="C50" t="s">
        <v>247</v>
      </c>
      <c r="D50" t="s">
        <v>13</v>
      </c>
      <c r="E50" t="s">
        <v>238</v>
      </c>
      <c r="F50" t="s">
        <v>248</v>
      </c>
      <c r="G50">
        <v>41581</v>
      </c>
      <c r="H50">
        <v>42418</v>
      </c>
      <c r="I50">
        <v>62</v>
      </c>
      <c r="J50">
        <v>156302</v>
      </c>
    </row>
    <row r="51" spans="1:10" x14ac:dyDescent="0.25">
      <c r="A51" t="s">
        <v>249</v>
      </c>
      <c r="B51" t="s">
        <v>250</v>
      </c>
      <c r="C51" t="s">
        <v>251</v>
      </c>
      <c r="D51" t="s">
        <v>13</v>
      </c>
      <c r="E51" t="s">
        <v>252</v>
      </c>
      <c r="F51" t="s">
        <v>253</v>
      </c>
      <c r="G51">
        <v>41734</v>
      </c>
      <c r="H51">
        <v>42418</v>
      </c>
      <c r="I51">
        <v>21</v>
      </c>
      <c r="J51">
        <v>10983</v>
      </c>
    </row>
    <row r="52" spans="1:10" x14ac:dyDescent="0.25">
      <c r="A52" t="s">
        <v>254</v>
      </c>
      <c r="B52" t="s">
        <v>255</v>
      </c>
      <c r="C52" t="s">
        <v>156</v>
      </c>
      <c r="D52" t="s">
        <v>13</v>
      </c>
      <c r="E52" t="s">
        <v>256</v>
      </c>
      <c r="F52" t="s">
        <v>257</v>
      </c>
      <c r="G52">
        <v>41885</v>
      </c>
      <c r="H52">
        <v>42418</v>
      </c>
      <c r="I52">
        <v>53</v>
      </c>
      <c r="J52">
        <v>55703</v>
      </c>
    </row>
    <row r="53" spans="1:10" x14ac:dyDescent="0.25">
      <c r="A53" t="s">
        <v>57</v>
      </c>
      <c r="B53" t="s">
        <v>258</v>
      </c>
      <c r="C53" t="s">
        <v>259</v>
      </c>
      <c r="D53" t="s">
        <v>13</v>
      </c>
      <c r="E53" t="s">
        <v>260</v>
      </c>
      <c r="F53" t="s">
        <v>261</v>
      </c>
      <c r="G53">
        <v>41549</v>
      </c>
      <c r="H53">
        <v>42418</v>
      </c>
      <c r="I53">
        <v>27</v>
      </c>
      <c r="J53">
        <v>92529</v>
      </c>
    </row>
    <row r="54" spans="1:10" x14ac:dyDescent="0.25">
      <c r="A54" t="s">
        <v>262</v>
      </c>
      <c r="B54" t="s">
        <v>263</v>
      </c>
      <c r="C54" t="s">
        <v>28</v>
      </c>
      <c r="D54" t="s">
        <v>13</v>
      </c>
      <c r="E54" t="s">
        <v>29</v>
      </c>
      <c r="F54" t="s">
        <v>264</v>
      </c>
      <c r="G54">
        <v>41847</v>
      </c>
      <c r="H54">
        <v>42418</v>
      </c>
      <c r="I54">
        <v>36</v>
      </c>
      <c r="J54">
        <v>52668</v>
      </c>
    </row>
    <row r="55" spans="1:10" x14ac:dyDescent="0.25">
      <c r="A55" t="s">
        <v>265</v>
      </c>
      <c r="B55" t="s">
        <v>266</v>
      </c>
      <c r="C55" t="s">
        <v>267</v>
      </c>
      <c r="D55" t="s">
        <v>13</v>
      </c>
      <c r="E55" t="s">
        <v>268</v>
      </c>
      <c r="F55" t="s">
        <v>269</v>
      </c>
      <c r="G55">
        <v>41581</v>
      </c>
      <c r="H55">
        <v>42418</v>
      </c>
      <c r="I55">
        <v>69</v>
      </c>
      <c r="J55">
        <v>241845</v>
      </c>
    </row>
    <row r="56" spans="1:10" x14ac:dyDescent="0.25">
      <c r="A56" t="s">
        <v>270</v>
      </c>
      <c r="B56" t="s">
        <v>271</v>
      </c>
      <c r="C56" t="s">
        <v>272</v>
      </c>
      <c r="D56" t="s">
        <v>75</v>
      </c>
      <c r="E56" t="s">
        <v>273</v>
      </c>
      <c r="F56" t="s">
        <v>274</v>
      </c>
      <c r="G56">
        <v>41734</v>
      </c>
      <c r="H56">
        <v>42418</v>
      </c>
      <c r="I56">
        <v>57</v>
      </c>
      <c r="J56">
        <v>78660</v>
      </c>
    </row>
    <row r="57" spans="1:10" x14ac:dyDescent="0.25">
      <c r="A57" t="s">
        <v>275</v>
      </c>
      <c r="B57" t="s">
        <v>276</v>
      </c>
      <c r="C57" t="s">
        <v>277</v>
      </c>
      <c r="D57" t="s">
        <v>13</v>
      </c>
      <c r="E57" t="s">
        <v>278</v>
      </c>
      <c r="F57" t="s">
        <v>279</v>
      </c>
      <c r="G57">
        <v>38166</v>
      </c>
      <c r="H57">
        <v>42417</v>
      </c>
      <c r="I57">
        <v>501</v>
      </c>
      <c r="J57">
        <v>1339173</v>
      </c>
    </row>
    <row r="58" spans="1:10" x14ac:dyDescent="0.25">
      <c r="A58" t="s">
        <v>245</v>
      </c>
      <c r="B58" t="s">
        <v>280</v>
      </c>
      <c r="C58" t="s">
        <v>281</v>
      </c>
      <c r="D58" t="s">
        <v>282</v>
      </c>
      <c r="E58" t="s">
        <v>283</v>
      </c>
      <c r="F58" t="s">
        <v>284</v>
      </c>
      <c r="G58">
        <v>41284</v>
      </c>
      <c r="H58">
        <v>42417</v>
      </c>
      <c r="I58">
        <v>143</v>
      </c>
      <c r="J58">
        <v>331474</v>
      </c>
    </row>
    <row r="59" spans="1:10" x14ac:dyDescent="0.25">
      <c r="A59" t="s">
        <v>285</v>
      </c>
      <c r="B59" t="s">
        <v>286</v>
      </c>
      <c r="C59" t="s">
        <v>287</v>
      </c>
      <c r="D59" t="s">
        <v>13</v>
      </c>
      <c r="E59" t="s">
        <v>288</v>
      </c>
      <c r="F59" t="s">
        <v>289</v>
      </c>
      <c r="G59">
        <v>40117</v>
      </c>
      <c r="H59">
        <v>42417</v>
      </c>
      <c r="I59">
        <v>76</v>
      </c>
      <c r="J59">
        <v>223364</v>
      </c>
    </row>
    <row r="60" spans="1:10" x14ac:dyDescent="0.25">
      <c r="A60" t="s">
        <v>290</v>
      </c>
      <c r="B60" t="s">
        <v>291</v>
      </c>
      <c r="C60" t="s">
        <v>54</v>
      </c>
      <c r="D60" t="s">
        <v>13</v>
      </c>
      <c r="E60" t="s">
        <v>292</v>
      </c>
      <c r="F60" t="s">
        <v>293</v>
      </c>
      <c r="G60">
        <v>41820</v>
      </c>
      <c r="H60">
        <v>42417</v>
      </c>
      <c r="I60">
        <v>33</v>
      </c>
      <c r="J60">
        <v>109329</v>
      </c>
    </row>
    <row r="61" spans="1:10" x14ac:dyDescent="0.25">
      <c r="A61" t="s">
        <v>294</v>
      </c>
      <c r="B61" t="s">
        <v>295</v>
      </c>
      <c r="C61" t="s">
        <v>296</v>
      </c>
      <c r="D61" t="s">
        <v>13</v>
      </c>
      <c r="E61" t="s">
        <v>297</v>
      </c>
      <c r="F61" t="s">
        <v>298</v>
      </c>
      <c r="G61">
        <v>38175</v>
      </c>
      <c r="H61">
        <v>42417</v>
      </c>
      <c r="I61">
        <v>59</v>
      </c>
      <c r="J61">
        <v>178416</v>
      </c>
    </row>
    <row r="62" spans="1:10" x14ac:dyDescent="0.25">
      <c r="A62" t="s">
        <v>299</v>
      </c>
      <c r="B62" t="s">
        <v>300</v>
      </c>
      <c r="C62" t="s">
        <v>301</v>
      </c>
      <c r="D62" t="s">
        <v>13</v>
      </c>
      <c r="E62" t="s">
        <v>302</v>
      </c>
      <c r="F62" t="s">
        <v>303</v>
      </c>
      <c r="G62">
        <v>38166</v>
      </c>
      <c r="H62">
        <v>42417</v>
      </c>
      <c r="I62">
        <v>431</v>
      </c>
      <c r="J62">
        <v>228861</v>
      </c>
    </row>
    <row r="63" spans="1:10" x14ac:dyDescent="0.25">
      <c r="A63" t="s">
        <v>304</v>
      </c>
      <c r="B63" t="s">
        <v>305</v>
      </c>
      <c r="C63" t="s">
        <v>306</v>
      </c>
      <c r="D63" t="s">
        <v>49</v>
      </c>
      <c r="E63" t="s">
        <v>307</v>
      </c>
      <c r="F63" t="s">
        <v>308</v>
      </c>
      <c r="G63">
        <v>41284</v>
      </c>
      <c r="H63">
        <v>42417</v>
      </c>
      <c r="I63">
        <v>118</v>
      </c>
      <c r="J63">
        <v>277418</v>
      </c>
    </row>
    <row r="64" spans="1:10" x14ac:dyDescent="0.25">
      <c r="A64" t="s">
        <v>309</v>
      </c>
      <c r="B64" t="s">
        <v>310</v>
      </c>
      <c r="C64" t="s">
        <v>311</v>
      </c>
      <c r="D64" t="s">
        <v>13</v>
      </c>
      <c r="E64" t="s">
        <v>312</v>
      </c>
      <c r="F64" t="s">
        <v>313</v>
      </c>
      <c r="G64">
        <v>40117</v>
      </c>
      <c r="H64">
        <v>42417</v>
      </c>
      <c r="I64">
        <v>227</v>
      </c>
      <c r="J64">
        <v>299413</v>
      </c>
    </row>
    <row r="65" spans="1:10" x14ac:dyDescent="0.25">
      <c r="A65" t="s">
        <v>314</v>
      </c>
      <c r="B65" t="s">
        <v>315</v>
      </c>
      <c r="C65" t="s">
        <v>38</v>
      </c>
      <c r="D65" t="s">
        <v>13</v>
      </c>
      <c r="E65" t="s">
        <v>316</v>
      </c>
      <c r="F65" t="s">
        <v>317</v>
      </c>
      <c r="G65">
        <v>41820</v>
      </c>
      <c r="H65">
        <v>42417</v>
      </c>
      <c r="I65">
        <v>50</v>
      </c>
      <c r="J65">
        <v>102100</v>
      </c>
    </row>
    <row r="66" spans="1:10" x14ac:dyDescent="0.25">
      <c r="A66" t="s">
        <v>318</v>
      </c>
      <c r="B66" t="s">
        <v>319</v>
      </c>
      <c r="C66" t="s">
        <v>320</v>
      </c>
      <c r="D66" t="s">
        <v>13</v>
      </c>
      <c r="E66" t="s">
        <v>115</v>
      </c>
      <c r="F66" t="s">
        <v>321</v>
      </c>
      <c r="G66">
        <v>41616</v>
      </c>
      <c r="H66">
        <v>42416</v>
      </c>
      <c r="I66">
        <v>11</v>
      </c>
      <c r="J66">
        <v>46266</v>
      </c>
    </row>
    <row r="67" spans="1:10" x14ac:dyDescent="0.25">
      <c r="A67" t="s">
        <v>322</v>
      </c>
      <c r="B67" t="s">
        <v>323</v>
      </c>
      <c r="C67" t="s">
        <v>324</v>
      </c>
      <c r="D67" t="s">
        <v>13</v>
      </c>
      <c r="E67" t="s">
        <v>60</v>
      </c>
      <c r="F67" t="s">
        <v>325</v>
      </c>
      <c r="G67">
        <v>39560</v>
      </c>
      <c r="H67">
        <v>42416</v>
      </c>
      <c r="I67">
        <v>40</v>
      </c>
      <c r="J67">
        <v>124120</v>
      </c>
    </row>
    <row r="68" spans="1:10" x14ac:dyDescent="0.25">
      <c r="A68" t="s">
        <v>326</v>
      </c>
      <c r="B68" t="s">
        <v>89</v>
      </c>
      <c r="C68" t="s">
        <v>48</v>
      </c>
      <c r="D68" t="s">
        <v>49</v>
      </c>
      <c r="E68" t="s">
        <v>327</v>
      </c>
      <c r="F68" t="s">
        <v>328</v>
      </c>
      <c r="G68">
        <v>40964</v>
      </c>
      <c r="H68">
        <v>42416</v>
      </c>
      <c r="I68">
        <v>96</v>
      </c>
      <c r="J68">
        <v>93312</v>
      </c>
    </row>
    <row r="69" spans="1:10" x14ac:dyDescent="0.25">
      <c r="A69" t="s">
        <v>329</v>
      </c>
      <c r="B69" t="s">
        <v>330</v>
      </c>
      <c r="C69" t="s">
        <v>287</v>
      </c>
      <c r="D69" t="s">
        <v>13</v>
      </c>
      <c r="E69" t="s">
        <v>331</v>
      </c>
      <c r="F69" t="s">
        <v>332</v>
      </c>
      <c r="G69">
        <v>40371</v>
      </c>
      <c r="H69">
        <v>42416</v>
      </c>
      <c r="I69">
        <v>140</v>
      </c>
      <c r="J69">
        <v>601440</v>
      </c>
    </row>
    <row r="70" spans="1:10" x14ac:dyDescent="0.25">
      <c r="A70" t="s">
        <v>333</v>
      </c>
      <c r="B70" t="s">
        <v>334</v>
      </c>
      <c r="C70" t="s">
        <v>43</v>
      </c>
      <c r="D70" t="s">
        <v>13</v>
      </c>
      <c r="E70" t="s">
        <v>335</v>
      </c>
      <c r="F70" t="s">
        <v>336</v>
      </c>
      <c r="G70">
        <v>38622</v>
      </c>
      <c r="H70">
        <v>42416</v>
      </c>
      <c r="I70">
        <v>187</v>
      </c>
      <c r="J70">
        <v>226457</v>
      </c>
    </row>
    <row r="71" spans="1:10" x14ac:dyDescent="0.25">
      <c r="A71" t="s">
        <v>337</v>
      </c>
      <c r="B71" t="s">
        <v>338</v>
      </c>
      <c r="C71" t="s">
        <v>38</v>
      </c>
      <c r="D71" t="s">
        <v>13</v>
      </c>
      <c r="E71" t="s">
        <v>339</v>
      </c>
      <c r="F71" t="s">
        <v>340</v>
      </c>
      <c r="G71">
        <v>41249</v>
      </c>
      <c r="H71">
        <v>42416</v>
      </c>
      <c r="I71">
        <v>147</v>
      </c>
      <c r="J71">
        <v>460551</v>
      </c>
    </row>
    <row r="72" spans="1:10" x14ac:dyDescent="0.25">
      <c r="A72" t="s">
        <v>341</v>
      </c>
      <c r="B72" t="s">
        <v>342</v>
      </c>
      <c r="C72" t="s">
        <v>343</v>
      </c>
      <c r="D72" t="s">
        <v>13</v>
      </c>
      <c r="E72" t="s">
        <v>344</v>
      </c>
      <c r="F72" t="s">
        <v>345</v>
      </c>
      <c r="G72">
        <v>38878</v>
      </c>
      <c r="H72">
        <v>42416</v>
      </c>
      <c r="I72">
        <v>97</v>
      </c>
      <c r="J72">
        <v>319809</v>
      </c>
    </row>
    <row r="73" spans="1:10" x14ac:dyDescent="0.25">
      <c r="A73" t="s">
        <v>346</v>
      </c>
      <c r="B73" t="s">
        <v>347</v>
      </c>
      <c r="C73" t="s">
        <v>38</v>
      </c>
      <c r="D73" t="s">
        <v>13</v>
      </c>
      <c r="E73" t="s">
        <v>348</v>
      </c>
      <c r="F73" t="s">
        <v>349</v>
      </c>
      <c r="G73">
        <v>40508</v>
      </c>
      <c r="H73">
        <v>42416</v>
      </c>
      <c r="I73">
        <v>209</v>
      </c>
      <c r="J73">
        <v>201267</v>
      </c>
    </row>
    <row r="74" spans="1:10" x14ac:dyDescent="0.25">
      <c r="A74" t="s">
        <v>350</v>
      </c>
      <c r="B74" t="s">
        <v>351</v>
      </c>
      <c r="C74" t="s">
        <v>272</v>
      </c>
      <c r="D74" t="s">
        <v>75</v>
      </c>
      <c r="E74" t="s">
        <v>352</v>
      </c>
      <c r="F74" t="s">
        <v>353</v>
      </c>
      <c r="G74">
        <v>41531</v>
      </c>
      <c r="H74">
        <v>42416</v>
      </c>
      <c r="I74">
        <v>107</v>
      </c>
      <c r="J74">
        <v>265146</v>
      </c>
    </row>
    <row r="75" spans="1:10" x14ac:dyDescent="0.25">
      <c r="A75" t="s">
        <v>354</v>
      </c>
      <c r="B75" t="s">
        <v>355</v>
      </c>
      <c r="C75" t="s">
        <v>272</v>
      </c>
      <c r="D75" t="s">
        <v>75</v>
      </c>
      <c r="E75" t="s">
        <v>356</v>
      </c>
      <c r="F75" t="s">
        <v>357</v>
      </c>
      <c r="G75">
        <v>41616</v>
      </c>
      <c r="H75">
        <v>42416</v>
      </c>
      <c r="I75">
        <v>46</v>
      </c>
      <c r="J75">
        <v>118312</v>
      </c>
    </row>
    <row r="76" spans="1:10" x14ac:dyDescent="0.25">
      <c r="A76" t="s">
        <v>358</v>
      </c>
      <c r="B76" t="s">
        <v>359</v>
      </c>
      <c r="C76" t="s">
        <v>360</v>
      </c>
      <c r="D76" t="s">
        <v>99</v>
      </c>
      <c r="E76" t="s">
        <v>361</v>
      </c>
      <c r="F76" t="s">
        <v>362</v>
      </c>
      <c r="G76">
        <v>39560</v>
      </c>
      <c r="H76">
        <v>42416</v>
      </c>
      <c r="I76">
        <v>133</v>
      </c>
      <c r="J76">
        <v>173964</v>
      </c>
    </row>
    <row r="77" spans="1:10" x14ac:dyDescent="0.25">
      <c r="A77" t="s">
        <v>363</v>
      </c>
      <c r="B77" t="s">
        <v>364</v>
      </c>
      <c r="C77" t="s">
        <v>223</v>
      </c>
      <c r="D77" t="s">
        <v>13</v>
      </c>
      <c r="E77" t="s">
        <v>365</v>
      </c>
      <c r="F77" t="s">
        <v>366</v>
      </c>
      <c r="G77">
        <v>40964</v>
      </c>
      <c r="H77">
        <v>42416</v>
      </c>
      <c r="I77">
        <v>76</v>
      </c>
      <c r="J77">
        <v>349676</v>
      </c>
    </row>
    <row r="78" spans="1:10" x14ac:dyDescent="0.25">
      <c r="A78" t="s">
        <v>367</v>
      </c>
      <c r="B78" t="s">
        <v>368</v>
      </c>
      <c r="C78" t="s">
        <v>369</v>
      </c>
      <c r="D78" t="s">
        <v>13</v>
      </c>
      <c r="E78" t="s">
        <v>370</v>
      </c>
      <c r="F78" t="s">
        <v>371</v>
      </c>
      <c r="G78">
        <v>41776</v>
      </c>
      <c r="H78">
        <v>42415</v>
      </c>
      <c r="I78">
        <v>28</v>
      </c>
      <c r="J78">
        <v>106568</v>
      </c>
    </row>
    <row r="79" spans="1:10" x14ac:dyDescent="0.25">
      <c r="A79" t="s">
        <v>372</v>
      </c>
      <c r="B79" t="s">
        <v>373</v>
      </c>
      <c r="C79" t="s">
        <v>64</v>
      </c>
      <c r="D79" t="s">
        <v>13</v>
      </c>
      <c r="E79" t="s">
        <v>307</v>
      </c>
      <c r="F79" t="s">
        <v>374</v>
      </c>
      <c r="G79">
        <v>38121</v>
      </c>
      <c r="H79">
        <v>42415</v>
      </c>
      <c r="I79">
        <v>271</v>
      </c>
      <c r="J79">
        <v>881563</v>
      </c>
    </row>
    <row r="80" spans="1:10" x14ac:dyDescent="0.25">
      <c r="A80" t="s">
        <v>375</v>
      </c>
      <c r="B80" t="s">
        <v>376</v>
      </c>
      <c r="C80" t="s">
        <v>377</v>
      </c>
      <c r="D80" t="s">
        <v>13</v>
      </c>
      <c r="E80" t="s">
        <v>378</v>
      </c>
      <c r="F80" t="s">
        <v>379</v>
      </c>
      <c r="G80">
        <v>41776</v>
      </c>
      <c r="H80">
        <v>42415</v>
      </c>
      <c r="I80">
        <v>76</v>
      </c>
      <c r="J80">
        <v>88996</v>
      </c>
    </row>
    <row r="81" spans="1:10" x14ac:dyDescent="0.25">
      <c r="A81" t="s">
        <v>380</v>
      </c>
      <c r="B81" t="s">
        <v>381</v>
      </c>
      <c r="C81" t="s">
        <v>382</v>
      </c>
      <c r="D81" t="s">
        <v>13</v>
      </c>
      <c r="E81" t="s">
        <v>383</v>
      </c>
      <c r="F81" t="s">
        <v>384</v>
      </c>
      <c r="G81">
        <v>41822</v>
      </c>
      <c r="H81">
        <v>42414</v>
      </c>
      <c r="I81">
        <v>43</v>
      </c>
      <c r="J81">
        <v>108876</v>
      </c>
    </row>
    <row r="82" spans="1:10" x14ac:dyDescent="0.25">
      <c r="A82" t="s">
        <v>385</v>
      </c>
      <c r="B82" t="s">
        <v>386</v>
      </c>
      <c r="C82" t="s">
        <v>387</v>
      </c>
      <c r="D82" t="s">
        <v>13</v>
      </c>
      <c r="E82" t="s">
        <v>388</v>
      </c>
      <c r="F82" t="s">
        <v>389</v>
      </c>
      <c r="G82">
        <v>37997</v>
      </c>
      <c r="H82">
        <v>42414</v>
      </c>
      <c r="I82">
        <v>121</v>
      </c>
      <c r="J82">
        <v>138303</v>
      </c>
    </row>
    <row r="83" spans="1:10" x14ac:dyDescent="0.25">
      <c r="A83" t="s">
        <v>390</v>
      </c>
      <c r="B83" t="s">
        <v>391</v>
      </c>
      <c r="C83" t="s">
        <v>38</v>
      </c>
      <c r="D83" t="s">
        <v>13</v>
      </c>
      <c r="E83" t="s">
        <v>392</v>
      </c>
      <c r="F83" t="s">
        <v>393</v>
      </c>
      <c r="G83">
        <v>38161</v>
      </c>
      <c r="H83">
        <v>42414</v>
      </c>
      <c r="I83">
        <v>373</v>
      </c>
      <c r="J83">
        <v>800085</v>
      </c>
    </row>
    <row r="84" spans="1:10" x14ac:dyDescent="0.25">
      <c r="A84" t="s">
        <v>394</v>
      </c>
      <c r="B84" t="s">
        <v>395</v>
      </c>
      <c r="C84" t="s">
        <v>38</v>
      </c>
      <c r="D84" t="s">
        <v>13</v>
      </c>
      <c r="E84" t="s">
        <v>396</v>
      </c>
      <c r="F84" t="s">
        <v>397</v>
      </c>
      <c r="G84">
        <v>38749</v>
      </c>
      <c r="H84">
        <v>42414</v>
      </c>
      <c r="I84">
        <v>412</v>
      </c>
      <c r="J84">
        <v>1027528</v>
      </c>
    </row>
    <row r="85" spans="1:10" x14ac:dyDescent="0.25">
      <c r="A85" t="s">
        <v>398</v>
      </c>
      <c r="B85" t="s">
        <v>399</v>
      </c>
      <c r="C85" t="s">
        <v>400</v>
      </c>
      <c r="D85" t="s">
        <v>13</v>
      </c>
      <c r="E85" t="s">
        <v>401</v>
      </c>
      <c r="F85" t="s">
        <v>402</v>
      </c>
      <c r="G85">
        <v>41639</v>
      </c>
      <c r="H85">
        <v>42414</v>
      </c>
      <c r="I85">
        <v>96</v>
      </c>
      <c r="J85">
        <v>340032</v>
      </c>
    </row>
    <row r="86" spans="1:10" x14ac:dyDescent="0.25">
      <c r="A86" t="s">
        <v>403</v>
      </c>
      <c r="B86" t="s">
        <v>404</v>
      </c>
      <c r="C86" t="s">
        <v>405</v>
      </c>
      <c r="D86" t="s">
        <v>13</v>
      </c>
      <c r="E86" t="s">
        <v>406</v>
      </c>
      <c r="F86" t="s">
        <v>407</v>
      </c>
      <c r="G86">
        <v>41822</v>
      </c>
      <c r="H86">
        <v>42414</v>
      </c>
      <c r="I86">
        <v>52</v>
      </c>
      <c r="J86">
        <v>244816</v>
      </c>
    </row>
    <row r="87" spans="1:10" x14ac:dyDescent="0.25">
      <c r="A87" t="s">
        <v>408</v>
      </c>
      <c r="B87" t="s">
        <v>409</v>
      </c>
      <c r="C87" t="s">
        <v>301</v>
      </c>
      <c r="D87" t="s">
        <v>13</v>
      </c>
      <c r="E87" t="s">
        <v>410</v>
      </c>
      <c r="F87" t="s">
        <v>411</v>
      </c>
      <c r="G87">
        <v>37997</v>
      </c>
      <c r="H87">
        <v>42414</v>
      </c>
      <c r="I87">
        <v>339</v>
      </c>
      <c r="J87">
        <v>198315</v>
      </c>
    </row>
    <row r="88" spans="1:10" x14ac:dyDescent="0.25">
      <c r="A88" t="s">
        <v>412</v>
      </c>
      <c r="B88" t="s">
        <v>413</v>
      </c>
      <c r="C88" t="s">
        <v>414</v>
      </c>
      <c r="D88" t="s">
        <v>13</v>
      </c>
      <c r="E88" t="s">
        <v>415</v>
      </c>
      <c r="F88" t="s">
        <v>416</v>
      </c>
      <c r="G88">
        <v>38161</v>
      </c>
      <c r="H88">
        <v>42414</v>
      </c>
      <c r="I88">
        <v>373</v>
      </c>
      <c r="J88">
        <v>1058947</v>
      </c>
    </row>
    <row r="89" spans="1:10" x14ac:dyDescent="0.25">
      <c r="A89" t="s">
        <v>417</v>
      </c>
      <c r="B89" t="s">
        <v>418</v>
      </c>
      <c r="C89" t="s">
        <v>419</v>
      </c>
      <c r="D89" t="s">
        <v>13</v>
      </c>
      <c r="E89" t="s">
        <v>420</v>
      </c>
      <c r="F89" t="s">
        <v>421</v>
      </c>
      <c r="G89">
        <v>41765</v>
      </c>
      <c r="H89">
        <v>42413</v>
      </c>
      <c r="I89">
        <v>66</v>
      </c>
      <c r="J89">
        <v>316998</v>
      </c>
    </row>
    <row r="90" spans="1:10" x14ac:dyDescent="0.25">
      <c r="A90" t="s">
        <v>422</v>
      </c>
      <c r="B90" t="s">
        <v>423</v>
      </c>
      <c r="C90" t="s">
        <v>424</v>
      </c>
      <c r="D90" t="s">
        <v>13</v>
      </c>
      <c r="E90" t="s">
        <v>425</v>
      </c>
      <c r="F90" t="s">
        <v>426</v>
      </c>
      <c r="G90">
        <v>36559</v>
      </c>
      <c r="H90">
        <v>42413</v>
      </c>
      <c r="I90">
        <v>353</v>
      </c>
      <c r="J90">
        <v>1341047</v>
      </c>
    </row>
    <row r="91" spans="1:10" x14ac:dyDescent="0.25">
      <c r="A91" t="s">
        <v>427</v>
      </c>
      <c r="B91" t="s">
        <v>428</v>
      </c>
      <c r="C91" t="s">
        <v>429</v>
      </c>
      <c r="D91" t="s">
        <v>13</v>
      </c>
      <c r="E91" t="s">
        <v>430</v>
      </c>
      <c r="F91" t="s">
        <v>431</v>
      </c>
      <c r="G91">
        <v>39611</v>
      </c>
      <c r="H91">
        <v>42413</v>
      </c>
      <c r="I91">
        <v>116</v>
      </c>
      <c r="J91">
        <v>430940</v>
      </c>
    </row>
    <row r="92" spans="1:10" x14ac:dyDescent="0.25">
      <c r="A92" t="s">
        <v>432</v>
      </c>
      <c r="B92" t="s">
        <v>433</v>
      </c>
      <c r="C92" t="s">
        <v>343</v>
      </c>
      <c r="D92" t="s">
        <v>13</v>
      </c>
      <c r="E92" t="s">
        <v>434</v>
      </c>
      <c r="F92" t="s">
        <v>435</v>
      </c>
      <c r="G92">
        <v>41143</v>
      </c>
      <c r="H92">
        <v>42413</v>
      </c>
      <c r="I92">
        <v>67</v>
      </c>
      <c r="J92">
        <v>160331</v>
      </c>
    </row>
    <row r="93" spans="1:10" x14ac:dyDescent="0.25">
      <c r="A93" t="s">
        <v>436</v>
      </c>
      <c r="B93" t="s">
        <v>437</v>
      </c>
      <c r="C93" t="s">
        <v>438</v>
      </c>
      <c r="D93" t="s">
        <v>13</v>
      </c>
      <c r="E93" t="s">
        <v>439</v>
      </c>
      <c r="F93" t="s">
        <v>440</v>
      </c>
      <c r="G93">
        <v>39838</v>
      </c>
      <c r="H93">
        <v>42413</v>
      </c>
      <c r="I93">
        <v>268</v>
      </c>
      <c r="J93">
        <v>371180</v>
      </c>
    </row>
    <row r="94" spans="1:10" x14ac:dyDescent="0.25">
      <c r="A94" t="s">
        <v>441</v>
      </c>
      <c r="B94" t="s">
        <v>442</v>
      </c>
      <c r="C94" t="s">
        <v>133</v>
      </c>
      <c r="D94" t="s">
        <v>13</v>
      </c>
      <c r="E94" t="s">
        <v>443</v>
      </c>
      <c r="F94" t="s">
        <v>444</v>
      </c>
      <c r="G94">
        <v>41765</v>
      </c>
      <c r="H94">
        <v>42413</v>
      </c>
      <c r="I94">
        <v>22</v>
      </c>
      <c r="J94">
        <v>87758</v>
      </c>
    </row>
    <row r="95" spans="1:10" x14ac:dyDescent="0.25">
      <c r="A95" t="s">
        <v>445</v>
      </c>
      <c r="B95" t="s">
        <v>446</v>
      </c>
      <c r="C95" t="s">
        <v>447</v>
      </c>
      <c r="D95" t="s">
        <v>13</v>
      </c>
      <c r="E95" t="s">
        <v>448</v>
      </c>
      <c r="F95" t="s">
        <v>449</v>
      </c>
      <c r="G95">
        <v>40231</v>
      </c>
      <c r="H95">
        <v>42412</v>
      </c>
      <c r="I95">
        <v>114</v>
      </c>
      <c r="J95">
        <v>136800</v>
      </c>
    </row>
    <row r="96" spans="1:10" x14ac:dyDescent="0.25">
      <c r="A96" t="s">
        <v>450</v>
      </c>
      <c r="B96" t="s">
        <v>451</v>
      </c>
      <c r="C96" t="s">
        <v>452</v>
      </c>
      <c r="D96" t="s">
        <v>13</v>
      </c>
      <c r="E96" t="s">
        <v>453</v>
      </c>
      <c r="F96" t="s">
        <v>454</v>
      </c>
      <c r="G96">
        <v>39245</v>
      </c>
      <c r="H96">
        <v>42412</v>
      </c>
      <c r="I96">
        <v>157</v>
      </c>
      <c r="J96">
        <v>503499</v>
      </c>
    </row>
    <row r="97" spans="1:10" x14ac:dyDescent="0.25">
      <c r="A97" t="s">
        <v>455</v>
      </c>
      <c r="B97" t="s">
        <v>456</v>
      </c>
      <c r="C97" t="s">
        <v>38</v>
      </c>
      <c r="D97" t="s">
        <v>13</v>
      </c>
      <c r="E97" t="s">
        <v>457</v>
      </c>
      <c r="F97" t="s">
        <v>458</v>
      </c>
      <c r="G97">
        <v>38939</v>
      </c>
      <c r="H97">
        <v>42412</v>
      </c>
      <c r="I97">
        <v>324</v>
      </c>
      <c r="J97">
        <v>619812</v>
      </c>
    </row>
    <row r="98" spans="1:10" x14ac:dyDescent="0.25">
      <c r="A98" t="s">
        <v>459</v>
      </c>
      <c r="B98" t="s">
        <v>460</v>
      </c>
      <c r="C98" t="s">
        <v>461</v>
      </c>
      <c r="D98" t="s">
        <v>13</v>
      </c>
      <c r="E98" t="s">
        <v>462</v>
      </c>
      <c r="F98" t="s">
        <v>463</v>
      </c>
      <c r="G98">
        <v>41791</v>
      </c>
      <c r="H98">
        <v>42412</v>
      </c>
      <c r="I98">
        <v>68</v>
      </c>
      <c r="J98">
        <v>132124</v>
      </c>
    </row>
    <row r="99" spans="1:10" x14ac:dyDescent="0.25">
      <c r="A99" t="s">
        <v>72</v>
      </c>
      <c r="B99" t="s">
        <v>464</v>
      </c>
      <c r="C99" t="s">
        <v>38</v>
      </c>
      <c r="D99" t="s">
        <v>13</v>
      </c>
      <c r="E99" t="s">
        <v>81</v>
      </c>
      <c r="F99" t="s">
        <v>465</v>
      </c>
      <c r="G99">
        <v>40921</v>
      </c>
      <c r="H99">
        <v>42412</v>
      </c>
      <c r="I99">
        <v>94</v>
      </c>
      <c r="J99">
        <v>306440</v>
      </c>
    </row>
    <row r="100" spans="1:10" x14ac:dyDescent="0.25">
      <c r="A100" t="s">
        <v>466</v>
      </c>
      <c r="B100" t="s">
        <v>467</v>
      </c>
      <c r="C100" t="s">
        <v>104</v>
      </c>
      <c r="D100" t="s">
        <v>282</v>
      </c>
      <c r="E100" t="s">
        <v>468</v>
      </c>
      <c r="F100" t="s">
        <v>469</v>
      </c>
      <c r="G100">
        <v>38308</v>
      </c>
      <c r="H100">
        <v>42412</v>
      </c>
      <c r="I100">
        <v>439</v>
      </c>
      <c r="J100">
        <v>1864872</v>
      </c>
    </row>
    <row r="101" spans="1:10" x14ac:dyDescent="0.25">
      <c r="A101" t="s">
        <v>470</v>
      </c>
      <c r="B101" t="s">
        <v>471</v>
      </c>
      <c r="C101" t="s">
        <v>438</v>
      </c>
      <c r="D101" t="s">
        <v>13</v>
      </c>
      <c r="E101" t="s">
        <v>472</v>
      </c>
      <c r="F101" t="s">
        <v>473</v>
      </c>
      <c r="G101">
        <v>38838</v>
      </c>
      <c r="H101">
        <v>42412</v>
      </c>
      <c r="I101">
        <v>137</v>
      </c>
      <c r="J101">
        <v>182484</v>
      </c>
    </row>
    <row r="102" spans="1:10" x14ac:dyDescent="0.25">
      <c r="A102" t="s">
        <v>474</v>
      </c>
      <c r="B102" t="s">
        <v>475</v>
      </c>
      <c r="C102" t="s">
        <v>38</v>
      </c>
      <c r="D102" t="s">
        <v>13</v>
      </c>
      <c r="E102" t="s">
        <v>157</v>
      </c>
      <c r="F102" t="s">
        <v>476</v>
      </c>
      <c r="G102">
        <v>40231</v>
      </c>
      <c r="H102">
        <v>42412</v>
      </c>
      <c r="I102">
        <v>150</v>
      </c>
      <c r="J102">
        <v>146400</v>
      </c>
    </row>
    <row r="103" spans="1:10" x14ac:dyDescent="0.25">
      <c r="A103" t="s">
        <v>477</v>
      </c>
      <c r="B103" t="s">
        <v>478</v>
      </c>
      <c r="C103" t="s">
        <v>218</v>
      </c>
      <c r="D103" t="s">
        <v>13</v>
      </c>
      <c r="E103" t="s">
        <v>479</v>
      </c>
      <c r="F103" t="s">
        <v>480</v>
      </c>
      <c r="G103">
        <v>41476</v>
      </c>
      <c r="H103">
        <v>42411</v>
      </c>
      <c r="I103">
        <v>34</v>
      </c>
      <c r="J103">
        <v>22100</v>
      </c>
    </row>
    <row r="104" spans="1:10" x14ac:dyDescent="0.25">
      <c r="A104" t="s">
        <v>481</v>
      </c>
      <c r="B104" t="s">
        <v>482</v>
      </c>
      <c r="C104" t="s">
        <v>133</v>
      </c>
      <c r="D104" t="s">
        <v>13</v>
      </c>
      <c r="E104" t="s">
        <v>483</v>
      </c>
      <c r="F104" t="s">
        <v>484</v>
      </c>
      <c r="G104">
        <v>41571</v>
      </c>
      <c r="H104">
        <v>42411</v>
      </c>
      <c r="I104">
        <v>17</v>
      </c>
      <c r="J104">
        <v>41650</v>
      </c>
    </row>
    <row r="105" spans="1:10" x14ac:dyDescent="0.25">
      <c r="A105" t="s">
        <v>485</v>
      </c>
      <c r="B105" t="s">
        <v>486</v>
      </c>
      <c r="C105" t="s">
        <v>487</v>
      </c>
      <c r="D105" t="s">
        <v>13</v>
      </c>
      <c r="E105" t="s">
        <v>488</v>
      </c>
      <c r="F105" t="s">
        <v>489</v>
      </c>
      <c r="G105">
        <v>41476</v>
      </c>
      <c r="H105">
        <v>42411</v>
      </c>
      <c r="I105">
        <v>62</v>
      </c>
      <c r="J105">
        <v>85126</v>
      </c>
    </row>
    <row r="106" spans="1:10" x14ac:dyDescent="0.25">
      <c r="A106" t="s">
        <v>490</v>
      </c>
      <c r="B106" t="s">
        <v>491</v>
      </c>
      <c r="C106" t="s">
        <v>272</v>
      </c>
      <c r="D106" t="s">
        <v>75</v>
      </c>
      <c r="E106" t="s">
        <v>157</v>
      </c>
      <c r="F106" t="s">
        <v>492</v>
      </c>
      <c r="G106">
        <v>38240</v>
      </c>
      <c r="H106">
        <v>42410</v>
      </c>
      <c r="I106">
        <v>115</v>
      </c>
      <c r="J106">
        <v>488290</v>
      </c>
    </row>
    <row r="107" spans="1:10" x14ac:dyDescent="0.25">
      <c r="A107" t="s">
        <v>493</v>
      </c>
      <c r="B107" t="s">
        <v>494</v>
      </c>
      <c r="C107" t="s">
        <v>495</v>
      </c>
      <c r="D107" t="s">
        <v>13</v>
      </c>
      <c r="E107" t="s">
        <v>496</v>
      </c>
      <c r="F107" t="s">
        <v>497</v>
      </c>
      <c r="G107">
        <v>39473</v>
      </c>
      <c r="H107">
        <v>42410</v>
      </c>
      <c r="I107">
        <v>210</v>
      </c>
      <c r="J107">
        <v>129570</v>
      </c>
    </row>
    <row r="108" spans="1:10" x14ac:dyDescent="0.25">
      <c r="A108" t="s">
        <v>498</v>
      </c>
      <c r="B108" t="s">
        <v>499</v>
      </c>
      <c r="C108" t="s">
        <v>382</v>
      </c>
      <c r="D108" t="s">
        <v>13</v>
      </c>
      <c r="E108" t="s">
        <v>500</v>
      </c>
      <c r="F108" t="s">
        <v>501</v>
      </c>
      <c r="G108">
        <v>41576</v>
      </c>
      <c r="H108">
        <v>42410</v>
      </c>
      <c r="I108">
        <v>62</v>
      </c>
      <c r="J108">
        <v>112406</v>
      </c>
    </row>
    <row r="109" spans="1:10" x14ac:dyDescent="0.25">
      <c r="A109" t="s">
        <v>502</v>
      </c>
      <c r="B109" t="s">
        <v>503</v>
      </c>
      <c r="C109" t="s">
        <v>504</v>
      </c>
      <c r="D109" t="s">
        <v>13</v>
      </c>
      <c r="E109" t="s">
        <v>505</v>
      </c>
      <c r="F109" t="s">
        <v>506</v>
      </c>
      <c r="G109">
        <v>39540</v>
      </c>
      <c r="H109">
        <v>42410</v>
      </c>
      <c r="I109">
        <v>95</v>
      </c>
      <c r="J109">
        <v>169860</v>
      </c>
    </row>
    <row r="110" spans="1:10" x14ac:dyDescent="0.25">
      <c r="A110" t="s">
        <v>507</v>
      </c>
      <c r="B110" t="s">
        <v>37</v>
      </c>
      <c r="C110" t="s">
        <v>508</v>
      </c>
      <c r="D110" t="s">
        <v>13</v>
      </c>
      <c r="E110" t="s">
        <v>509</v>
      </c>
      <c r="F110" t="s">
        <v>510</v>
      </c>
      <c r="G110">
        <v>38240</v>
      </c>
      <c r="H110">
        <v>42410</v>
      </c>
      <c r="I110">
        <v>297</v>
      </c>
      <c r="J110">
        <v>253638</v>
      </c>
    </row>
    <row r="111" spans="1:10" x14ac:dyDescent="0.25">
      <c r="A111" t="s">
        <v>511</v>
      </c>
      <c r="B111" t="s">
        <v>512</v>
      </c>
      <c r="C111" t="s">
        <v>513</v>
      </c>
      <c r="D111" t="s">
        <v>75</v>
      </c>
      <c r="E111" t="s">
        <v>514</v>
      </c>
      <c r="F111" t="s">
        <v>515</v>
      </c>
      <c r="G111">
        <v>41471</v>
      </c>
      <c r="H111">
        <v>42409</v>
      </c>
      <c r="I111">
        <v>90</v>
      </c>
      <c r="J111">
        <v>383670</v>
      </c>
    </row>
    <row r="112" spans="1:10" x14ac:dyDescent="0.25">
      <c r="A112" t="s">
        <v>516</v>
      </c>
      <c r="B112" t="s">
        <v>517</v>
      </c>
      <c r="C112" t="s">
        <v>38</v>
      </c>
      <c r="D112" t="s">
        <v>13</v>
      </c>
      <c r="E112" t="s">
        <v>518</v>
      </c>
      <c r="F112" t="s">
        <v>519</v>
      </c>
      <c r="G112">
        <v>40006</v>
      </c>
      <c r="H112">
        <v>42409</v>
      </c>
      <c r="I112">
        <v>158</v>
      </c>
      <c r="J112">
        <v>227994</v>
      </c>
    </row>
    <row r="113" spans="1:10" x14ac:dyDescent="0.25">
      <c r="A113" t="s">
        <v>520</v>
      </c>
      <c r="B113" t="s">
        <v>521</v>
      </c>
      <c r="C113" t="s">
        <v>522</v>
      </c>
      <c r="D113" t="s">
        <v>13</v>
      </c>
      <c r="E113" t="s">
        <v>523</v>
      </c>
      <c r="F113" t="s">
        <v>524</v>
      </c>
      <c r="G113">
        <v>40156</v>
      </c>
      <c r="H113">
        <v>42409</v>
      </c>
      <c r="I113">
        <v>179</v>
      </c>
      <c r="J113">
        <v>585509</v>
      </c>
    </row>
    <row r="114" spans="1:10" x14ac:dyDescent="0.25">
      <c r="A114" t="s">
        <v>525</v>
      </c>
      <c r="B114" t="s">
        <v>526</v>
      </c>
      <c r="C114" t="s">
        <v>429</v>
      </c>
      <c r="D114" t="s">
        <v>13</v>
      </c>
      <c r="E114" t="s">
        <v>527</v>
      </c>
      <c r="F114" t="s">
        <v>528</v>
      </c>
      <c r="G114">
        <v>41471</v>
      </c>
      <c r="H114">
        <v>42409</v>
      </c>
      <c r="I114">
        <v>72</v>
      </c>
      <c r="J114">
        <v>104904</v>
      </c>
    </row>
    <row r="115" spans="1:10" x14ac:dyDescent="0.25">
      <c r="A115" t="s">
        <v>529</v>
      </c>
      <c r="B115" t="s">
        <v>530</v>
      </c>
      <c r="C115" t="s">
        <v>531</v>
      </c>
      <c r="D115" t="s">
        <v>13</v>
      </c>
      <c r="E115" t="s">
        <v>443</v>
      </c>
      <c r="F115" t="s">
        <v>532</v>
      </c>
      <c r="G115">
        <v>40006</v>
      </c>
      <c r="H115">
        <v>42409</v>
      </c>
      <c r="I115">
        <v>178</v>
      </c>
      <c r="J115">
        <v>135814</v>
      </c>
    </row>
    <row r="116" spans="1:10" x14ac:dyDescent="0.25">
      <c r="A116" t="s">
        <v>533</v>
      </c>
      <c r="B116" t="s">
        <v>534</v>
      </c>
      <c r="C116" t="s">
        <v>535</v>
      </c>
      <c r="D116" t="s">
        <v>13</v>
      </c>
      <c r="E116" t="s">
        <v>134</v>
      </c>
      <c r="F116" t="s">
        <v>536</v>
      </c>
      <c r="G116">
        <v>37546</v>
      </c>
      <c r="H116">
        <v>42408</v>
      </c>
      <c r="I116">
        <v>187</v>
      </c>
      <c r="J116">
        <v>255442</v>
      </c>
    </row>
    <row r="117" spans="1:10" x14ac:dyDescent="0.25">
      <c r="A117" t="s">
        <v>537</v>
      </c>
      <c r="B117" t="s">
        <v>538</v>
      </c>
      <c r="C117" t="s">
        <v>301</v>
      </c>
      <c r="D117" t="s">
        <v>13</v>
      </c>
      <c r="E117" t="s">
        <v>539</v>
      </c>
      <c r="F117" t="s">
        <v>540</v>
      </c>
      <c r="G117">
        <v>40798</v>
      </c>
      <c r="H117">
        <v>42408</v>
      </c>
      <c r="I117">
        <v>97</v>
      </c>
      <c r="J117">
        <v>289836</v>
      </c>
    </row>
    <row r="118" spans="1:10" x14ac:dyDescent="0.25">
      <c r="A118" t="s">
        <v>541</v>
      </c>
      <c r="B118" t="s">
        <v>542</v>
      </c>
      <c r="C118" t="s">
        <v>38</v>
      </c>
      <c r="D118" t="s">
        <v>13</v>
      </c>
      <c r="E118" t="s">
        <v>307</v>
      </c>
      <c r="F118" t="s">
        <v>543</v>
      </c>
      <c r="G118">
        <v>41087</v>
      </c>
      <c r="H118">
        <v>42408</v>
      </c>
      <c r="I118">
        <v>149</v>
      </c>
      <c r="J118">
        <v>681079</v>
      </c>
    </row>
    <row r="119" spans="1:10" x14ac:dyDescent="0.25">
      <c r="A119" t="s">
        <v>544</v>
      </c>
      <c r="B119" t="s">
        <v>545</v>
      </c>
      <c r="C119" t="s">
        <v>546</v>
      </c>
      <c r="D119" t="s">
        <v>13</v>
      </c>
      <c r="E119" t="s">
        <v>547</v>
      </c>
      <c r="F119" t="s">
        <v>548</v>
      </c>
      <c r="G119">
        <v>38277</v>
      </c>
      <c r="H119">
        <v>42408</v>
      </c>
      <c r="I119">
        <v>476</v>
      </c>
      <c r="J119">
        <v>1086708</v>
      </c>
    </row>
    <row r="120" spans="1:10" x14ac:dyDescent="0.25">
      <c r="A120" t="s">
        <v>549</v>
      </c>
      <c r="B120" t="s">
        <v>550</v>
      </c>
      <c r="C120" t="s">
        <v>535</v>
      </c>
      <c r="D120" t="s">
        <v>13</v>
      </c>
      <c r="E120" t="s">
        <v>551</v>
      </c>
      <c r="F120" t="s">
        <v>552</v>
      </c>
      <c r="G120">
        <v>41707</v>
      </c>
      <c r="H120">
        <v>42408</v>
      </c>
      <c r="I120">
        <v>66</v>
      </c>
      <c r="J120">
        <v>163020</v>
      </c>
    </row>
    <row r="121" spans="1:10" x14ac:dyDescent="0.25">
      <c r="A121" t="s">
        <v>553</v>
      </c>
      <c r="B121" t="s">
        <v>554</v>
      </c>
      <c r="C121" t="s">
        <v>555</v>
      </c>
      <c r="D121" t="s">
        <v>13</v>
      </c>
      <c r="E121" t="s">
        <v>556</v>
      </c>
      <c r="F121" t="s">
        <v>557</v>
      </c>
      <c r="G121">
        <v>40777</v>
      </c>
      <c r="H121">
        <v>42408</v>
      </c>
      <c r="I121">
        <v>148</v>
      </c>
      <c r="J121">
        <v>125356</v>
      </c>
    </row>
    <row r="122" spans="1:10" x14ac:dyDescent="0.25">
      <c r="A122" t="s">
        <v>558</v>
      </c>
      <c r="B122" t="s">
        <v>559</v>
      </c>
      <c r="C122" t="s">
        <v>301</v>
      </c>
      <c r="D122" t="s">
        <v>13</v>
      </c>
      <c r="E122" t="s">
        <v>134</v>
      </c>
      <c r="F122" t="s">
        <v>560</v>
      </c>
      <c r="G122">
        <v>39863</v>
      </c>
      <c r="H122">
        <v>42408</v>
      </c>
      <c r="I122">
        <v>307</v>
      </c>
      <c r="J122">
        <v>604790</v>
      </c>
    </row>
    <row r="123" spans="1:10" x14ac:dyDescent="0.25">
      <c r="A123" t="s">
        <v>561</v>
      </c>
      <c r="B123" t="s">
        <v>562</v>
      </c>
      <c r="C123" t="s">
        <v>563</v>
      </c>
      <c r="D123" t="s">
        <v>13</v>
      </c>
      <c r="E123" t="s">
        <v>564</v>
      </c>
      <c r="F123" t="s">
        <v>565</v>
      </c>
      <c r="G123">
        <v>37020</v>
      </c>
      <c r="H123">
        <v>42408</v>
      </c>
      <c r="I123">
        <v>620</v>
      </c>
      <c r="J123">
        <v>3072100</v>
      </c>
    </row>
    <row r="124" spans="1:10" x14ac:dyDescent="0.25">
      <c r="A124" t="s">
        <v>566</v>
      </c>
      <c r="B124" t="s">
        <v>567</v>
      </c>
      <c r="C124" t="s">
        <v>568</v>
      </c>
      <c r="D124" t="s">
        <v>13</v>
      </c>
      <c r="E124" t="s">
        <v>569</v>
      </c>
      <c r="F124" t="s">
        <v>570</v>
      </c>
      <c r="G124">
        <v>38120</v>
      </c>
      <c r="H124">
        <v>42408</v>
      </c>
      <c r="I124">
        <v>494</v>
      </c>
      <c r="J124">
        <v>1653912</v>
      </c>
    </row>
    <row r="125" spans="1:10" x14ac:dyDescent="0.25">
      <c r="A125" t="s">
        <v>571</v>
      </c>
      <c r="B125" t="s">
        <v>572</v>
      </c>
      <c r="C125" t="s">
        <v>573</v>
      </c>
      <c r="D125" t="s">
        <v>13</v>
      </c>
      <c r="E125" t="s">
        <v>574</v>
      </c>
      <c r="F125" t="s">
        <v>575</v>
      </c>
      <c r="G125">
        <v>40798</v>
      </c>
      <c r="H125">
        <v>42408</v>
      </c>
      <c r="I125">
        <v>36</v>
      </c>
      <c r="J125">
        <v>114840</v>
      </c>
    </row>
    <row r="126" spans="1:10" x14ac:dyDescent="0.25">
      <c r="A126" t="s">
        <v>576</v>
      </c>
      <c r="B126" t="s">
        <v>577</v>
      </c>
      <c r="C126" t="s">
        <v>447</v>
      </c>
      <c r="D126" t="s">
        <v>13</v>
      </c>
      <c r="E126" t="s">
        <v>578</v>
      </c>
      <c r="F126" t="s">
        <v>579</v>
      </c>
      <c r="G126">
        <v>41087</v>
      </c>
      <c r="H126">
        <v>42408</v>
      </c>
      <c r="I126">
        <v>105</v>
      </c>
      <c r="J126">
        <v>120540</v>
      </c>
    </row>
    <row r="127" spans="1:10" x14ac:dyDescent="0.25">
      <c r="A127" t="s">
        <v>580</v>
      </c>
      <c r="B127" t="s">
        <v>581</v>
      </c>
      <c r="C127" t="s">
        <v>320</v>
      </c>
      <c r="D127" t="s">
        <v>13</v>
      </c>
      <c r="E127" t="s">
        <v>582</v>
      </c>
      <c r="F127" t="s">
        <v>583</v>
      </c>
      <c r="G127">
        <v>38277</v>
      </c>
      <c r="H127">
        <v>42408</v>
      </c>
      <c r="I127">
        <v>170</v>
      </c>
      <c r="J127">
        <v>836570</v>
      </c>
    </row>
    <row r="128" spans="1:10" x14ac:dyDescent="0.25">
      <c r="A128" t="s">
        <v>584</v>
      </c>
      <c r="B128" t="s">
        <v>585</v>
      </c>
      <c r="C128" t="s">
        <v>461</v>
      </c>
      <c r="D128" t="s">
        <v>13</v>
      </c>
      <c r="E128" t="s">
        <v>586</v>
      </c>
      <c r="F128" t="s">
        <v>587</v>
      </c>
      <c r="G128">
        <v>37188</v>
      </c>
      <c r="H128">
        <v>42407</v>
      </c>
      <c r="I128">
        <v>272</v>
      </c>
      <c r="J128">
        <v>1034960</v>
      </c>
    </row>
    <row r="129" spans="1:10" x14ac:dyDescent="0.25">
      <c r="A129" t="s">
        <v>588</v>
      </c>
      <c r="B129" t="s">
        <v>589</v>
      </c>
      <c r="C129" t="s">
        <v>590</v>
      </c>
      <c r="D129" t="s">
        <v>13</v>
      </c>
      <c r="E129" t="s">
        <v>591</v>
      </c>
      <c r="F129" t="s">
        <v>592</v>
      </c>
      <c r="G129">
        <v>36837</v>
      </c>
      <c r="H129">
        <v>42407</v>
      </c>
      <c r="I129">
        <v>580</v>
      </c>
      <c r="J129">
        <v>1941260</v>
      </c>
    </row>
    <row r="130" spans="1:10" x14ac:dyDescent="0.25">
      <c r="A130" t="s">
        <v>593</v>
      </c>
      <c r="B130" t="s">
        <v>594</v>
      </c>
      <c r="C130" t="s">
        <v>595</v>
      </c>
      <c r="D130" t="s">
        <v>13</v>
      </c>
      <c r="E130" t="s">
        <v>596</v>
      </c>
      <c r="F130" t="s">
        <v>597</v>
      </c>
      <c r="G130">
        <v>41623</v>
      </c>
      <c r="H130">
        <v>42407</v>
      </c>
      <c r="I130">
        <v>63</v>
      </c>
      <c r="J130">
        <v>274869</v>
      </c>
    </row>
    <row r="131" spans="1:10" x14ac:dyDescent="0.25">
      <c r="A131" t="s">
        <v>598</v>
      </c>
      <c r="B131" t="s">
        <v>599</v>
      </c>
      <c r="C131" t="s">
        <v>109</v>
      </c>
      <c r="D131" t="s">
        <v>13</v>
      </c>
      <c r="E131" t="s">
        <v>600</v>
      </c>
      <c r="F131" t="s">
        <v>601</v>
      </c>
      <c r="G131">
        <v>40422</v>
      </c>
      <c r="H131">
        <v>42407</v>
      </c>
      <c r="I131">
        <v>71</v>
      </c>
      <c r="J131">
        <v>152153</v>
      </c>
    </row>
    <row r="132" spans="1:10" x14ac:dyDescent="0.25">
      <c r="A132" t="s">
        <v>602</v>
      </c>
      <c r="B132" t="s">
        <v>603</v>
      </c>
      <c r="C132" t="s">
        <v>64</v>
      </c>
      <c r="D132" t="s">
        <v>13</v>
      </c>
      <c r="E132" t="s">
        <v>505</v>
      </c>
      <c r="F132" t="s">
        <v>604</v>
      </c>
      <c r="G132">
        <v>37188</v>
      </c>
      <c r="H132">
        <v>42407</v>
      </c>
      <c r="I132">
        <v>286</v>
      </c>
      <c r="J132">
        <v>912912</v>
      </c>
    </row>
    <row r="133" spans="1:10" x14ac:dyDescent="0.25">
      <c r="A133" t="s">
        <v>605</v>
      </c>
      <c r="B133" t="s">
        <v>606</v>
      </c>
      <c r="C133" t="s">
        <v>607</v>
      </c>
      <c r="D133" t="s">
        <v>13</v>
      </c>
      <c r="E133" t="s">
        <v>596</v>
      </c>
      <c r="F133" t="s">
        <v>608</v>
      </c>
      <c r="G133">
        <v>41693</v>
      </c>
      <c r="H133">
        <v>42406</v>
      </c>
      <c r="I133">
        <v>61</v>
      </c>
      <c r="J133">
        <v>122366</v>
      </c>
    </row>
    <row r="134" spans="1:10" x14ac:dyDescent="0.25">
      <c r="A134" t="s">
        <v>609</v>
      </c>
      <c r="B134" t="s">
        <v>610</v>
      </c>
      <c r="C134" t="s">
        <v>504</v>
      </c>
      <c r="D134" t="s">
        <v>13</v>
      </c>
      <c r="E134" t="s">
        <v>134</v>
      </c>
      <c r="F134" t="s">
        <v>611</v>
      </c>
      <c r="G134">
        <v>40661</v>
      </c>
      <c r="H134">
        <v>42406</v>
      </c>
      <c r="I134">
        <v>182</v>
      </c>
      <c r="J134">
        <v>664664</v>
      </c>
    </row>
    <row r="135" spans="1:10" x14ac:dyDescent="0.25">
      <c r="A135" t="s">
        <v>612</v>
      </c>
      <c r="B135" t="s">
        <v>613</v>
      </c>
      <c r="C135" t="s">
        <v>614</v>
      </c>
      <c r="D135" t="s">
        <v>13</v>
      </c>
      <c r="E135" t="s">
        <v>615</v>
      </c>
      <c r="F135" t="s">
        <v>616</v>
      </c>
      <c r="G135">
        <v>41847</v>
      </c>
      <c r="H135">
        <v>42406</v>
      </c>
      <c r="I135">
        <v>65</v>
      </c>
      <c r="J135">
        <v>58435</v>
      </c>
    </row>
    <row r="136" spans="1:10" x14ac:dyDescent="0.25">
      <c r="A136" t="s">
        <v>617</v>
      </c>
      <c r="B136" t="s">
        <v>618</v>
      </c>
      <c r="C136" t="s">
        <v>38</v>
      </c>
      <c r="D136" t="s">
        <v>13</v>
      </c>
      <c r="E136" t="s">
        <v>619</v>
      </c>
      <c r="F136" t="s">
        <v>620</v>
      </c>
      <c r="G136">
        <v>41693</v>
      </c>
      <c r="H136">
        <v>42406</v>
      </c>
      <c r="I136">
        <v>20</v>
      </c>
      <c r="J136">
        <v>47700</v>
      </c>
    </row>
    <row r="137" spans="1:10" x14ac:dyDescent="0.25">
      <c r="A137" t="s">
        <v>525</v>
      </c>
      <c r="B137" t="s">
        <v>621</v>
      </c>
      <c r="C137" t="s">
        <v>622</v>
      </c>
      <c r="D137" t="s">
        <v>13</v>
      </c>
      <c r="E137" t="s">
        <v>623</v>
      </c>
      <c r="F137" t="s">
        <v>624</v>
      </c>
      <c r="G137">
        <v>40661</v>
      </c>
      <c r="H137">
        <v>42406</v>
      </c>
      <c r="I137">
        <v>125</v>
      </c>
      <c r="J137">
        <v>125500</v>
      </c>
    </row>
    <row r="138" spans="1:10" x14ac:dyDescent="0.25">
      <c r="A138" t="s">
        <v>625</v>
      </c>
      <c r="B138" t="s">
        <v>626</v>
      </c>
      <c r="C138" t="s">
        <v>627</v>
      </c>
      <c r="D138" t="s">
        <v>13</v>
      </c>
      <c r="E138" t="s">
        <v>628</v>
      </c>
      <c r="F138" t="s">
        <v>629</v>
      </c>
      <c r="G138">
        <v>39281</v>
      </c>
      <c r="H138">
        <v>42405</v>
      </c>
      <c r="I138">
        <v>180</v>
      </c>
      <c r="J138">
        <v>442080</v>
      </c>
    </row>
    <row r="139" spans="1:10" x14ac:dyDescent="0.25">
      <c r="A139" t="s">
        <v>630</v>
      </c>
      <c r="B139" t="s">
        <v>631</v>
      </c>
      <c r="C139" t="s">
        <v>632</v>
      </c>
      <c r="D139" t="s">
        <v>13</v>
      </c>
      <c r="E139" t="s">
        <v>633</v>
      </c>
      <c r="F139" t="s">
        <v>634</v>
      </c>
      <c r="G139">
        <v>40442</v>
      </c>
      <c r="H139">
        <v>42405</v>
      </c>
      <c r="I139">
        <v>43</v>
      </c>
      <c r="J139">
        <v>107715</v>
      </c>
    </row>
    <row r="140" spans="1:10" x14ac:dyDescent="0.25">
      <c r="A140" t="s">
        <v>635</v>
      </c>
      <c r="B140" t="s">
        <v>636</v>
      </c>
      <c r="C140" t="s">
        <v>637</v>
      </c>
      <c r="D140" t="s">
        <v>13</v>
      </c>
      <c r="E140" t="s">
        <v>638</v>
      </c>
      <c r="F140" t="s">
        <v>639</v>
      </c>
      <c r="G140">
        <v>41623</v>
      </c>
      <c r="H140">
        <v>42405</v>
      </c>
      <c r="I140">
        <v>18</v>
      </c>
      <c r="J140">
        <v>25578</v>
      </c>
    </row>
    <row r="141" spans="1:10" x14ac:dyDescent="0.25">
      <c r="A141" t="s">
        <v>640</v>
      </c>
      <c r="B141" t="s">
        <v>641</v>
      </c>
      <c r="C141" t="s">
        <v>642</v>
      </c>
      <c r="D141" t="s">
        <v>49</v>
      </c>
      <c r="E141" t="s">
        <v>643</v>
      </c>
      <c r="F141" t="s">
        <v>644</v>
      </c>
      <c r="G141">
        <v>41100</v>
      </c>
      <c r="H141">
        <v>42405</v>
      </c>
      <c r="I141">
        <v>33</v>
      </c>
      <c r="J141">
        <v>145563</v>
      </c>
    </row>
    <row r="142" spans="1:10" x14ac:dyDescent="0.25">
      <c r="A142" t="s">
        <v>645</v>
      </c>
      <c r="B142" t="s">
        <v>646</v>
      </c>
      <c r="C142" t="s">
        <v>647</v>
      </c>
      <c r="D142" t="s">
        <v>13</v>
      </c>
      <c r="E142" t="s">
        <v>648</v>
      </c>
      <c r="F142" t="s">
        <v>649</v>
      </c>
      <c r="G142">
        <v>39281</v>
      </c>
      <c r="H142">
        <v>42405</v>
      </c>
      <c r="I142">
        <v>403</v>
      </c>
      <c r="J142">
        <v>732251</v>
      </c>
    </row>
    <row r="143" spans="1:10" x14ac:dyDescent="0.25">
      <c r="A143" t="s">
        <v>650</v>
      </c>
      <c r="B143" t="s">
        <v>651</v>
      </c>
      <c r="C143" t="s">
        <v>38</v>
      </c>
      <c r="D143" t="s">
        <v>13</v>
      </c>
      <c r="E143" t="s">
        <v>652</v>
      </c>
      <c r="F143" t="s">
        <v>653</v>
      </c>
      <c r="G143">
        <v>40442</v>
      </c>
      <c r="H143">
        <v>42405</v>
      </c>
      <c r="I143">
        <v>92</v>
      </c>
      <c r="J143">
        <v>439760</v>
      </c>
    </row>
    <row r="144" spans="1:10" x14ac:dyDescent="0.25">
      <c r="A144" t="s">
        <v>654</v>
      </c>
      <c r="B144" t="s">
        <v>655</v>
      </c>
      <c r="C144" t="s">
        <v>38</v>
      </c>
      <c r="D144" t="s">
        <v>13</v>
      </c>
      <c r="E144" t="s">
        <v>656</v>
      </c>
      <c r="F144" t="s">
        <v>657</v>
      </c>
      <c r="G144">
        <v>41854</v>
      </c>
      <c r="H144">
        <v>42404</v>
      </c>
      <c r="I144">
        <v>64</v>
      </c>
      <c r="J144">
        <v>187392</v>
      </c>
    </row>
    <row r="145" spans="1:10" x14ac:dyDescent="0.25">
      <c r="A145" t="s">
        <v>658</v>
      </c>
      <c r="B145" t="s">
        <v>659</v>
      </c>
      <c r="C145" t="s">
        <v>660</v>
      </c>
      <c r="D145" t="s">
        <v>13</v>
      </c>
      <c r="E145" t="s">
        <v>307</v>
      </c>
      <c r="F145" t="s">
        <v>661</v>
      </c>
      <c r="G145">
        <v>41836</v>
      </c>
      <c r="H145">
        <v>42404</v>
      </c>
      <c r="I145">
        <v>16</v>
      </c>
      <c r="J145">
        <v>12992</v>
      </c>
    </row>
    <row r="146" spans="1:10" x14ac:dyDescent="0.25">
      <c r="A146" t="s">
        <v>662</v>
      </c>
      <c r="B146" t="s">
        <v>663</v>
      </c>
      <c r="C146" t="s">
        <v>664</v>
      </c>
      <c r="D146" t="s">
        <v>13</v>
      </c>
      <c r="E146" t="s">
        <v>665</v>
      </c>
      <c r="F146" t="s">
        <v>666</v>
      </c>
      <c r="G146">
        <v>37012</v>
      </c>
      <c r="H146">
        <v>42404</v>
      </c>
      <c r="I146">
        <v>635</v>
      </c>
      <c r="J146">
        <v>2315210</v>
      </c>
    </row>
    <row r="147" spans="1:10" x14ac:dyDescent="0.25">
      <c r="A147" t="s">
        <v>667</v>
      </c>
      <c r="B147" t="s">
        <v>668</v>
      </c>
      <c r="C147" t="s">
        <v>38</v>
      </c>
      <c r="D147" t="s">
        <v>13</v>
      </c>
      <c r="E147" t="s">
        <v>669</v>
      </c>
      <c r="F147" t="s">
        <v>670</v>
      </c>
      <c r="G147">
        <v>39527</v>
      </c>
      <c r="H147">
        <v>42404</v>
      </c>
      <c r="I147">
        <v>40</v>
      </c>
      <c r="J147">
        <v>38000</v>
      </c>
    </row>
    <row r="148" spans="1:10" x14ac:dyDescent="0.25">
      <c r="A148" t="s">
        <v>671</v>
      </c>
      <c r="B148" t="s">
        <v>672</v>
      </c>
      <c r="C148" t="s">
        <v>673</v>
      </c>
      <c r="D148" t="s">
        <v>13</v>
      </c>
      <c r="E148" t="s">
        <v>199</v>
      </c>
      <c r="F148" t="s">
        <v>674</v>
      </c>
      <c r="G148">
        <v>38883</v>
      </c>
      <c r="H148">
        <v>42404</v>
      </c>
      <c r="I148">
        <v>174</v>
      </c>
      <c r="J148">
        <v>628140</v>
      </c>
    </row>
    <row r="149" spans="1:10" x14ac:dyDescent="0.25">
      <c r="A149" t="s">
        <v>675</v>
      </c>
      <c r="B149" t="s">
        <v>676</v>
      </c>
      <c r="C149" t="s">
        <v>242</v>
      </c>
      <c r="D149" t="s">
        <v>13</v>
      </c>
      <c r="E149" t="s">
        <v>677</v>
      </c>
      <c r="F149" t="s">
        <v>678</v>
      </c>
      <c r="G149">
        <v>41854</v>
      </c>
      <c r="H149">
        <v>42404</v>
      </c>
      <c r="I149">
        <v>10</v>
      </c>
      <c r="J149">
        <v>29800</v>
      </c>
    </row>
    <row r="150" spans="1:10" x14ac:dyDescent="0.25">
      <c r="A150" t="s">
        <v>679</v>
      </c>
      <c r="B150" t="s">
        <v>680</v>
      </c>
      <c r="C150" t="s">
        <v>681</v>
      </c>
      <c r="D150" t="s">
        <v>13</v>
      </c>
      <c r="E150" t="s">
        <v>383</v>
      </c>
      <c r="F150" t="s">
        <v>682</v>
      </c>
      <c r="G150">
        <v>41836</v>
      </c>
      <c r="H150">
        <v>42404</v>
      </c>
      <c r="I150">
        <v>66</v>
      </c>
      <c r="J150">
        <v>326766</v>
      </c>
    </row>
    <row r="151" spans="1:10" x14ac:dyDescent="0.25">
      <c r="A151" t="s">
        <v>683</v>
      </c>
      <c r="B151" t="s">
        <v>684</v>
      </c>
      <c r="C151" t="s">
        <v>685</v>
      </c>
      <c r="D151" t="s">
        <v>13</v>
      </c>
      <c r="E151" t="s">
        <v>686</v>
      </c>
      <c r="F151" t="s">
        <v>687</v>
      </c>
      <c r="G151">
        <v>37012</v>
      </c>
      <c r="H151">
        <v>42404</v>
      </c>
      <c r="I151">
        <v>104</v>
      </c>
      <c r="J151">
        <v>339976</v>
      </c>
    </row>
    <row r="152" spans="1:10" x14ac:dyDescent="0.25">
      <c r="A152" t="s">
        <v>688</v>
      </c>
      <c r="B152" t="s">
        <v>689</v>
      </c>
      <c r="C152" t="s">
        <v>690</v>
      </c>
      <c r="D152" t="s">
        <v>13</v>
      </c>
      <c r="E152" t="s">
        <v>691</v>
      </c>
      <c r="F152" t="s">
        <v>692</v>
      </c>
      <c r="G152">
        <v>39527</v>
      </c>
      <c r="H152">
        <v>42404</v>
      </c>
      <c r="I152">
        <v>40</v>
      </c>
      <c r="J152">
        <v>76680</v>
      </c>
    </row>
    <row r="153" spans="1:10" x14ac:dyDescent="0.25">
      <c r="A153" t="s">
        <v>693</v>
      </c>
      <c r="B153" t="s">
        <v>694</v>
      </c>
      <c r="C153" t="s">
        <v>695</v>
      </c>
      <c r="D153" t="s">
        <v>13</v>
      </c>
      <c r="E153" t="s">
        <v>696</v>
      </c>
      <c r="F153" t="s">
        <v>697</v>
      </c>
      <c r="G153">
        <v>39993</v>
      </c>
      <c r="H153">
        <v>42403</v>
      </c>
      <c r="I153">
        <v>86</v>
      </c>
      <c r="J153">
        <v>372896</v>
      </c>
    </row>
    <row r="154" spans="1:10" x14ac:dyDescent="0.25">
      <c r="A154" t="s">
        <v>698</v>
      </c>
      <c r="B154" t="s">
        <v>699</v>
      </c>
      <c r="C154" t="s">
        <v>98</v>
      </c>
      <c r="D154" t="s">
        <v>99</v>
      </c>
      <c r="E154" t="s">
        <v>700</v>
      </c>
      <c r="F154" t="s">
        <v>701</v>
      </c>
      <c r="G154">
        <v>37564</v>
      </c>
      <c r="H154">
        <v>42402</v>
      </c>
      <c r="I154">
        <v>199</v>
      </c>
      <c r="J154">
        <v>322977</v>
      </c>
    </row>
    <row r="155" spans="1:10" x14ac:dyDescent="0.25">
      <c r="A155" t="s">
        <v>584</v>
      </c>
      <c r="B155" t="s">
        <v>702</v>
      </c>
      <c r="C155" t="s">
        <v>38</v>
      </c>
      <c r="D155" t="s">
        <v>13</v>
      </c>
      <c r="E155" t="s">
        <v>669</v>
      </c>
      <c r="F155" t="s">
        <v>703</v>
      </c>
      <c r="G155">
        <v>41834</v>
      </c>
      <c r="H155">
        <v>42402</v>
      </c>
      <c r="I155">
        <v>21</v>
      </c>
      <c r="J155">
        <v>60249</v>
      </c>
    </row>
    <row r="156" spans="1:10" x14ac:dyDescent="0.25">
      <c r="A156" t="s">
        <v>704</v>
      </c>
      <c r="B156" t="s">
        <v>705</v>
      </c>
      <c r="C156" t="s">
        <v>259</v>
      </c>
      <c r="D156" t="s">
        <v>13</v>
      </c>
      <c r="E156" t="s">
        <v>356</v>
      </c>
      <c r="F156" t="s">
        <v>706</v>
      </c>
      <c r="G156">
        <v>37564</v>
      </c>
      <c r="H156">
        <v>42402</v>
      </c>
      <c r="I156">
        <v>583</v>
      </c>
      <c r="J156">
        <v>792297</v>
      </c>
    </row>
    <row r="157" spans="1:10" x14ac:dyDescent="0.25">
      <c r="A157" t="s">
        <v>602</v>
      </c>
      <c r="B157" t="s">
        <v>707</v>
      </c>
      <c r="C157" t="s">
        <v>708</v>
      </c>
      <c r="D157" t="s">
        <v>282</v>
      </c>
      <c r="E157" t="s">
        <v>709</v>
      </c>
      <c r="F157" t="s">
        <v>710</v>
      </c>
      <c r="G157">
        <v>41834</v>
      </c>
      <c r="H157">
        <v>42402</v>
      </c>
      <c r="I157">
        <v>50</v>
      </c>
      <c r="J157">
        <v>28850</v>
      </c>
    </row>
    <row r="158" spans="1:10" x14ac:dyDescent="0.25">
      <c r="A158" t="s">
        <v>711</v>
      </c>
      <c r="B158" t="s">
        <v>712</v>
      </c>
      <c r="C158" t="s">
        <v>324</v>
      </c>
      <c r="D158" t="s">
        <v>13</v>
      </c>
      <c r="E158" t="s">
        <v>713</v>
      </c>
      <c r="F158" t="s">
        <v>714</v>
      </c>
      <c r="G158">
        <v>38773</v>
      </c>
      <c r="H158">
        <v>42401</v>
      </c>
      <c r="I158">
        <v>259</v>
      </c>
      <c r="J158">
        <v>1116549</v>
      </c>
    </row>
    <row r="159" spans="1:10" x14ac:dyDescent="0.25">
      <c r="A159" t="s">
        <v>715</v>
      </c>
      <c r="B159" t="s">
        <v>716</v>
      </c>
      <c r="C159" t="s">
        <v>717</v>
      </c>
      <c r="D159" t="s">
        <v>13</v>
      </c>
      <c r="E159" t="s">
        <v>596</v>
      </c>
      <c r="F159" t="s">
        <v>718</v>
      </c>
      <c r="G159">
        <v>41840</v>
      </c>
      <c r="H159">
        <v>42400</v>
      </c>
      <c r="I159">
        <v>65</v>
      </c>
      <c r="J159">
        <v>311805</v>
      </c>
    </row>
    <row r="160" spans="1:10" x14ac:dyDescent="0.25">
      <c r="A160" t="s">
        <v>719</v>
      </c>
      <c r="B160" t="s">
        <v>720</v>
      </c>
      <c r="C160" t="s">
        <v>721</v>
      </c>
      <c r="D160" t="s">
        <v>13</v>
      </c>
      <c r="E160" t="s">
        <v>722</v>
      </c>
      <c r="F160" t="s">
        <v>723</v>
      </c>
      <c r="G160">
        <v>41863</v>
      </c>
      <c r="H160">
        <v>42400</v>
      </c>
      <c r="I160">
        <v>49</v>
      </c>
      <c r="J160">
        <v>132888</v>
      </c>
    </row>
    <row r="161" spans="1:10" x14ac:dyDescent="0.25">
      <c r="A161" t="s">
        <v>724</v>
      </c>
      <c r="B161" t="s">
        <v>725</v>
      </c>
      <c r="C161" t="s">
        <v>726</v>
      </c>
      <c r="D161" t="s">
        <v>13</v>
      </c>
      <c r="E161" t="s">
        <v>727</v>
      </c>
      <c r="F161" t="s">
        <v>728</v>
      </c>
      <c r="G161">
        <v>41723</v>
      </c>
      <c r="H161">
        <v>42400</v>
      </c>
      <c r="I161">
        <v>52</v>
      </c>
      <c r="J161">
        <v>110604</v>
      </c>
    </row>
    <row r="162" spans="1:10" x14ac:dyDescent="0.25">
      <c r="A162" t="s">
        <v>729</v>
      </c>
      <c r="B162" t="s">
        <v>730</v>
      </c>
      <c r="C162" t="s">
        <v>731</v>
      </c>
      <c r="D162" t="s">
        <v>13</v>
      </c>
      <c r="E162" t="s">
        <v>732</v>
      </c>
      <c r="F162" t="s">
        <v>733</v>
      </c>
      <c r="G162">
        <v>40821</v>
      </c>
      <c r="H162">
        <v>42399</v>
      </c>
      <c r="I162">
        <v>178</v>
      </c>
      <c r="J162">
        <v>297082</v>
      </c>
    </row>
    <row r="163" spans="1:10" x14ac:dyDescent="0.25">
      <c r="A163" t="s">
        <v>734</v>
      </c>
      <c r="B163" t="s">
        <v>735</v>
      </c>
      <c r="C163" t="s">
        <v>33</v>
      </c>
      <c r="D163" t="s">
        <v>13</v>
      </c>
      <c r="E163" t="s">
        <v>736</v>
      </c>
      <c r="F163" t="s">
        <v>737</v>
      </c>
      <c r="G163">
        <v>38753</v>
      </c>
      <c r="H163">
        <v>42399</v>
      </c>
      <c r="I163">
        <v>220</v>
      </c>
      <c r="J163">
        <v>1056220</v>
      </c>
    </row>
    <row r="164" spans="1:10" x14ac:dyDescent="0.25">
      <c r="A164" t="s">
        <v>738</v>
      </c>
      <c r="B164" t="s">
        <v>739</v>
      </c>
      <c r="C164" t="s">
        <v>119</v>
      </c>
      <c r="D164" t="s">
        <v>13</v>
      </c>
      <c r="E164" t="s">
        <v>596</v>
      </c>
      <c r="F164" t="s">
        <v>740</v>
      </c>
      <c r="G164">
        <v>40821</v>
      </c>
      <c r="H164">
        <v>42399</v>
      </c>
      <c r="I164">
        <v>78</v>
      </c>
      <c r="J164">
        <v>171210</v>
      </c>
    </row>
    <row r="165" spans="1:10" x14ac:dyDescent="0.25">
      <c r="A165" t="s">
        <v>741</v>
      </c>
      <c r="B165" t="s">
        <v>742</v>
      </c>
      <c r="C165" t="s">
        <v>152</v>
      </c>
      <c r="D165" t="s">
        <v>13</v>
      </c>
      <c r="E165" t="s">
        <v>743</v>
      </c>
      <c r="F165" t="s">
        <v>744</v>
      </c>
      <c r="G165">
        <v>41807</v>
      </c>
      <c r="H165">
        <v>42398</v>
      </c>
      <c r="I165">
        <v>38</v>
      </c>
      <c r="J165">
        <v>85804</v>
      </c>
    </row>
    <row r="166" spans="1:10" x14ac:dyDescent="0.25">
      <c r="A166" t="s">
        <v>745</v>
      </c>
      <c r="B166" t="s">
        <v>746</v>
      </c>
      <c r="C166" t="s">
        <v>64</v>
      </c>
      <c r="D166" t="s">
        <v>13</v>
      </c>
      <c r="E166" t="s">
        <v>747</v>
      </c>
      <c r="F166" t="s">
        <v>748</v>
      </c>
      <c r="G166">
        <v>40333</v>
      </c>
      <c r="H166">
        <v>42398</v>
      </c>
      <c r="I166">
        <v>238</v>
      </c>
      <c r="J166">
        <v>903448</v>
      </c>
    </row>
    <row r="167" spans="1:10" x14ac:dyDescent="0.25">
      <c r="A167" t="s">
        <v>385</v>
      </c>
      <c r="B167" t="s">
        <v>749</v>
      </c>
      <c r="C167" t="s">
        <v>726</v>
      </c>
      <c r="D167" t="s">
        <v>13</v>
      </c>
      <c r="E167" t="s">
        <v>750</v>
      </c>
      <c r="F167" t="s">
        <v>751</v>
      </c>
      <c r="G167">
        <v>38263</v>
      </c>
      <c r="H167">
        <v>42398</v>
      </c>
      <c r="I167">
        <v>80</v>
      </c>
      <c r="J167">
        <v>294000</v>
      </c>
    </row>
    <row r="168" spans="1:10" x14ac:dyDescent="0.25">
      <c r="A168" t="s">
        <v>752</v>
      </c>
      <c r="B168" t="s">
        <v>753</v>
      </c>
      <c r="C168" t="s">
        <v>754</v>
      </c>
      <c r="D168" t="s">
        <v>75</v>
      </c>
      <c r="E168" t="s">
        <v>755</v>
      </c>
      <c r="F168" t="s">
        <v>756</v>
      </c>
      <c r="G168">
        <v>41884</v>
      </c>
      <c r="H168">
        <v>42398</v>
      </c>
      <c r="I168">
        <v>17</v>
      </c>
      <c r="J168">
        <v>59772</v>
      </c>
    </row>
    <row r="169" spans="1:10" x14ac:dyDescent="0.25">
      <c r="A169" t="s">
        <v>757</v>
      </c>
      <c r="B169" t="s">
        <v>758</v>
      </c>
      <c r="C169" t="s">
        <v>272</v>
      </c>
      <c r="D169" t="s">
        <v>75</v>
      </c>
      <c r="E169" t="s">
        <v>759</v>
      </c>
      <c r="F169" t="s">
        <v>760</v>
      </c>
      <c r="G169">
        <v>41807</v>
      </c>
      <c r="H169">
        <v>42398</v>
      </c>
      <c r="I169">
        <v>70</v>
      </c>
      <c r="J169">
        <v>54460</v>
      </c>
    </row>
    <row r="170" spans="1:10" x14ac:dyDescent="0.25">
      <c r="A170" t="s">
        <v>761</v>
      </c>
      <c r="B170" t="s">
        <v>762</v>
      </c>
      <c r="C170" t="s">
        <v>763</v>
      </c>
      <c r="D170" t="s">
        <v>13</v>
      </c>
      <c r="E170" t="s">
        <v>764</v>
      </c>
      <c r="F170" t="s">
        <v>765</v>
      </c>
      <c r="G170">
        <v>40333</v>
      </c>
      <c r="H170">
        <v>42398</v>
      </c>
      <c r="I170">
        <v>108</v>
      </c>
      <c r="J170">
        <v>478980</v>
      </c>
    </row>
    <row r="171" spans="1:10" x14ac:dyDescent="0.25">
      <c r="A171" t="s">
        <v>408</v>
      </c>
      <c r="B171" t="s">
        <v>766</v>
      </c>
      <c r="C171" t="s">
        <v>48</v>
      </c>
      <c r="D171" t="s">
        <v>49</v>
      </c>
      <c r="E171" t="s">
        <v>767</v>
      </c>
      <c r="F171" t="s">
        <v>768</v>
      </c>
      <c r="G171">
        <v>38263</v>
      </c>
      <c r="H171">
        <v>42398</v>
      </c>
      <c r="I171">
        <v>555</v>
      </c>
      <c r="J171">
        <v>2668995</v>
      </c>
    </row>
    <row r="172" spans="1:10" x14ac:dyDescent="0.25">
      <c r="A172" t="s">
        <v>769</v>
      </c>
      <c r="B172" t="s">
        <v>770</v>
      </c>
      <c r="C172" t="s">
        <v>156</v>
      </c>
      <c r="D172" t="s">
        <v>13</v>
      </c>
      <c r="E172" t="s">
        <v>771</v>
      </c>
      <c r="F172" t="s">
        <v>772</v>
      </c>
      <c r="G172">
        <v>40698</v>
      </c>
      <c r="H172">
        <v>42397</v>
      </c>
      <c r="I172">
        <v>159</v>
      </c>
      <c r="J172">
        <v>545529</v>
      </c>
    </row>
    <row r="173" spans="1:10" x14ac:dyDescent="0.25">
      <c r="A173" t="s">
        <v>773</v>
      </c>
      <c r="B173" t="s">
        <v>774</v>
      </c>
      <c r="C173" t="s">
        <v>198</v>
      </c>
      <c r="D173" t="s">
        <v>13</v>
      </c>
      <c r="E173" t="s">
        <v>775</v>
      </c>
      <c r="F173" t="s">
        <v>776</v>
      </c>
      <c r="G173">
        <v>41795</v>
      </c>
      <c r="H173">
        <v>42397</v>
      </c>
      <c r="I173">
        <v>43</v>
      </c>
      <c r="J173">
        <v>93267</v>
      </c>
    </row>
    <row r="174" spans="1:10" x14ac:dyDescent="0.25">
      <c r="A174" t="s">
        <v>777</v>
      </c>
      <c r="B174" t="s">
        <v>778</v>
      </c>
      <c r="C174" t="s">
        <v>779</v>
      </c>
      <c r="D174" t="s">
        <v>13</v>
      </c>
      <c r="E174" t="s">
        <v>780</v>
      </c>
      <c r="F174" t="s">
        <v>781</v>
      </c>
      <c r="G174">
        <v>40632</v>
      </c>
      <c r="H174">
        <v>42397</v>
      </c>
      <c r="I174">
        <v>213</v>
      </c>
      <c r="J174">
        <v>633675</v>
      </c>
    </row>
    <row r="175" spans="1:10" x14ac:dyDescent="0.25">
      <c r="A175" t="s">
        <v>481</v>
      </c>
      <c r="B175" t="s">
        <v>782</v>
      </c>
      <c r="C175" t="s">
        <v>783</v>
      </c>
      <c r="D175" t="s">
        <v>282</v>
      </c>
      <c r="E175" t="s">
        <v>784</v>
      </c>
      <c r="F175" t="s">
        <v>785</v>
      </c>
      <c r="G175">
        <v>37613</v>
      </c>
      <c r="H175">
        <v>42397</v>
      </c>
      <c r="I175">
        <v>131</v>
      </c>
      <c r="J175">
        <v>290820</v>
      </c>
    </row>
    <row r="176" spans="1:10" x14ac:dyDescent="0.25">
      <c r="A176" t="s">
        <v>786</v>
      </c>
      <c r="B176" t="s">
        <v>787</v>
      </c>
      <c r="C176" t="s">
        <v>419</v>
      </c>
      <c r="D176" t="s">
        <v>13</v>
      </c>
      <c r="E176" t="s">
        <v>788</v>
      </c>
      <c r="F176" t="s">
        <v>789</v>
      </c>
      <c r="G176">
        <v>40698</v>
      </c>
      <c r="H176">
        <v>42397</v>
      </c>
      <c r="I176">
        <v>103</v>
      </c>
      <c r="J176">
        <v>435690</v>
      </c>
    </row>
    <row r="177" spans="1:10" x14ac:dyDescent="0.25">
      <c r="A177" t="s">
        <v>790</v>
      </c>
      <c r="B177" t="s">
        <v>791</v>
      </c>
      <c r="C177" t="s">
        <v>461</v>
      </c>
      <c r="D177" t="s">
        <v>13</v>
      </c>
      <c r="E177" t="s">
        <v>361</v>
      </c>
      <c r="F177" t="s">
        <v>792</v>
      </c>
      <c r="G177">
        <v>41215</v>
      </c>
      <c r="H177">
        <v>42396</v>
      </c>
      <c r="I177">
        <v>107</v>
      </c>
      <c r="J177">
        <v>248347</v>
      </c>
    </row>
    <row r="178" spans="1:10" x14ac:dyDescent="0.25">
      <c r="A178" t="s">
        <v>793</v>
      </c>
      <c r="B178" t="s">
        <v>794</v>
      </c>
      <c r="C178" t="s">
        <v>64</v>
      </c>
      <c r="D178" t="s">
        <v>13</v>
      </c>
      <c r="E178" t="s">
        <v>795</v>
      </c>
      <c r="F178" t="s">
        <v>796</v>
      </c>
      <c r="G178">
        <v>41835</v>
      </c>
      <c r="H178">
        <v>42396</v>
      </c>
      <c r="I178">
        <v>37</v>
      </c>
      <c r="J178">
        <v>139601</v>
      </c>
    </row>
    <row r="179" spans="1:10" x14ac:dyDescent="0.25">
      <c r="A179" t="s">
        <v>797</v>
      </c>
      <c r="B179" t="s">
        <v>798</v>
      </c>
      <c r="C179" t="s">
        <v>799</v>
      </c>
      <c r="D179" t="s">
        <v>13</v>
      </c>
      <c r="E179" t="s">
        <v>800</v>
      </c>
      <c r="F179" t="s">
        <v>801</v>
      </c>
      <c r="G179">
        <v>36952</v>
      </c>
      <c r="H179">
        <v>42396</v>
      </c>
      <c r="I179">
        <v>224</v>
      </c>
      <c r="J179">
        <v>329056</v>
      </c>
    </row>
    <row r="180" spans="1:10" x14ac:dyDescent="0.25">
      <c r="A180" t="s">
        <v>802</v>
      </c>
      <c r="B180" t="s">
        <v>803</v>
      </c>
      <c r="C180" t="s">
        <v>38</v>
      </c>
      <c r="D180" t="s">
        <v>13</v>
      </c>
      <c r="E180" t="s">
        <v>804</v>
      </c>
      <c r="F180" t="s">
        <v>805</v>
      </c>
      <c r="G180">
        <v>40474</v>
      </c>
      <c r="H180">
        <v>42396</v>
      </c>
      <c r="I180">
        <v>227</v>
      </c>
      <c r="J180">
        <v>869410</v>
      </c>
    </row>
    <row r="181" spans="1:10" x14ac:dyDescent="0.25">
      <c r="A181" t="s">
        <v>806</v>
      </c>
      <c r="B181" t="s">
        <v>807</v>
      </c>
      <c r="C181" t="s">
        <v>808</v>
      </c>
      <c r="D181" t="s">
        <v>13</v>
      </c>
      <c r="E181" t="s">
        <v>809</v>
      </c>
      <c r="F181" t="s">
        <v>810</v>
      </c>
      <c r="G181">
        <v>41831</v>
      </c>
      <c r="H181">
        <v>42396</v>
      </c>
      <c r="I181">
        <v>39</v>
      </c>
      <c r="J181">
        <v>94809</v>
      </c>
    </row>
    <row r="182" spans="1:10" x14ac:dyDescent="0.25">
      <c r="A182" t="s">
        <v>811</v>
      </c>
      <c r="B182" t="s">
        <v>812</v>
      </c>
      <c r="C182" t="s">
        <v>813</v>
      </c>
      <c r="D182" t="s">
        <v>13</v>
      </c>
      <c r="E182" t="s">
        <v>814</v>
      </c>
      <c r="F182" t="s">
        <v>815</v>
      </c>
      <c r="G182">
        <v>41215</v>
      </c>
      <c r="H182">
        <v>42396</v>
      </c>
      <c r="I182">
        <v>127</v>
      </c>
      <c r="J182">
        <v>137922</v>
      </c>
    </row>
    <row r="183" spans="1:10" x14ac:dyDescent="0.25">
      <c r="A183" t="s">
        <v>816</v>
      </c>
      <c r="B183" t="s">
        <v>817</v>
      </c>
      <c r="C183" t="s">
        <v>818</v>
      </c>
      <c r="D183" t="s">
        <v>13</v>
      </c>
      <c r="E183" t="s">
        <v>819</v>
      </c>
      <c r="F183" t="s">
        <v>820</v>
      </c>
      <c r="G183">
        <v>41835</v>
      </c>
      <c r="H183">
        <v>42396</v>
      </c>
      <c r="I183">
        <v>53</v>
      </c>
      <c r="J183">
        <v>173151</v>
      </c>
    </row>
    <row r="184" spans="1:10" x14ac:dyDescent="0.25">
      <c r="A184" t="s">
        <v>821</v>
      </c>
      <c r="B184" t="s">
        <v>822</v>
      </c>
      <c r="C184" t="s">
        <v>109</v>
      </c>
      <c r="D184" t="s">
        <v>13</v>
      </c>
      <c r="E184" t="s">
        <v>60</v>
      </c>
      <c r="F184" t="s">
        <v>823</v>
      </c>
      <c r="G184">
        <v>41839</v>
      </c>
      <c r="H184">
        <v>42395</v>
      </c>
      <c r="I184">
        <v>22</v>
      </c>
      <c r="J184">
        <v>102256</v>
      </c>
    </row>
    <row r="185" spans="1:10" x14ac:dyDescent="0.25">
      <c r="A185" t="s">
        <v>824</v>
      </c>
      <c r="B185" t="s">
        <v>825</v>
      </c>
      <c r="C185" t="s">
        <v>826</v>
      </c>
      <c r="D185" t="s">
        <v>13</v>
      </c>
      <c r="E185" t="s">
        <v>827</v>
      </c>
      <c r="F185" t="s">
        <v>828</v>
      </c>
      <c r="G185">
        <v>37892</v>
      </c>
      <c r="H185">
        <v>42395</v>
      </c>
      <c r="I185">
        <v>173</v>
      </c>
      <c r="J185">
        <v>857042</v>
      </c>
    </row>
    <row r="186" spans="1:10" x14ac:dyDescent="0.25">
      <c r="A186" t="s">
        <v>829</v>
      </c>
      <c r="B186" t="s">
        <v>830</v>
      </c>
      <c r="C186" t="s">
        <v>831</v>
      </c>
      <c r="D186" t="s">
        <v>13</v>
      </c>
      <c r="E186" t="s">
        <v>832</v>
      </c>
      <c r="F186" t="s">
        <v>833</v>
      </c>
      <c r="G186">
        <v>38495</v>
      </c>
      <c r="H186">
        <v>42395</v>
      </c>
      <c r="I186">
        <v>332</v>
      </c>
      <c r="J186">
        <v>1126144</v>
      </c>
    </row>
    <row r="187" spans="1:10" x14ac:dyDescent="0.25">
      <c r="A187" t="s">
        <v>834</v>
      </c>
      <c r="B187" t="s">
        <v>835</v>
      </c>
      <c r="C187" t="s">
        <v>296</v>
      </c>
      <c r="D187" t="s">
        <v>13</v>
      </c>
      <c r="E187" t="s">
        <v>759</v>
      </c>
      <c r="F187" t="s">
        <v>836</v>
      </c>
      <c r="G187">
        <v>41839</v>
      </c>
      <c r="H187">
        <v>42395</v>
      </c>
      <c r="I187">
        <v>49</v>
      </c>
      <c r="J187">
        <v>221333</v>
      </c>
    </row>
    <row r="188" spans="1:10" x14ac:dyDescent="0.25">
      <c r="A188" t="s">
        <v>837</v>
      </c>
      <c r="B188" t="s">
        <v>838</v>
      </c>
      <c r="C188" t="s">
        <v>839</v>
      </c>
      <c r="D188" t="s">
        <v>13</v>
      </c>
      <c r="E188" t="s">
        <v>840</v>
      </c>
      <c r="F188" t="s">
        <v>841</v>
      </c>
      <c r="G188">
        <v>38165</v>
      </c>
      <c r="H188">
        <v>42394</v>
      </c>
      <c r="I188">
        <v>163</v>
      </c>
      <c r="J188">
        <v>239773</v>
      </c>
    </row>
    <row r="189" spans="1:10" x14ac:dyDescent="0.25">
      <c r="A189" t="s">
        <v>842</v>
      </c>
      <c r="B189" t="s">
        <v>843</v>
      </c>
      <c r="C189" t="s">
        <v>419</v>
      </c>
      <c r="D189" t="s">
        <v>13</v>
      </c>
      <c r="E189" t="s">
        <v>844</v>
      </c>
      <c r="F189" t="s">
        <v>845</v>
      </c>
      <c r="G189">
        <v>41632</v>
      </c>
      <c r="H189">
        <v>42394</v>
      </c>
      <c r="I189">
        <v>36</v>
      </c>
      <c r="J189">
        <v>62928</v>
      </c>
    </row>
    <row r="190" spans="1:10" x14ac:dyDescent="0.25">
      <c r="A190" t="s">
        <v>846</v>
      </c>
      <c r="B190" t="s">
        <v>847</v>
      </c>
      <c r="C190" t="s">
        <v>848</v>
      </c>
      <c r="D190" t="s">
        <v>13</v>
      </c>
      <c r="E190" t="s">
        <v>849</v>
      </c>
      <c r="F190" t="s">
        <v>850</v>
      </c>
      <c r="G190">
        <v>41359</v>
      </c>
      <c r="H190">
        <v>42394</v>
      </c>
      <c r="I190">
        <v>37</v>
      </c>
      <c r="J190">
        <v>82584</v>
      </c>
    </row>
    <row r="191" spans="1:10" x14ac:dyDescent="0.25">
      <c r="A191" t="s">
        <v>851</v>
      </c>
      <c r="B191" t="s">
        <v>852</v>
      </c>
      <c r="C191" t="s">
        <v>38</v>
      </c>
      <c r="D191" t="s">
        <v>13</v>
      </c>
      <c r="E191" t="s">
        <v>853</v>
      </c>
      <c r="F191" t="s">
        <v>854</v>
      </c>
      <c r="G191">
        <v>36696</v>
      </c>
      <c r="H191">
        <v>42394</v>
      </c>
      <c r="I191">
        <v>781</v>
      </c>
      <c r="J191">
        <v>563882</v>
      </c>
    </row>
    <row r="192" spans="1:10" x14ac:dyDescent="0.25">
      <c r="A192" t="s">
        <v>855</v>
      </c>
      <c r="B192" t="s">
        <v>856</v>
      </c>
      <c r="C192" t="s">
        <v>717</v>
      </c>
      <c r="D192" t="s">
        <v>13</v>
      </c>
      <c r="E192" t="s">
        <v>383</v>
      </c>
      <c r="F192" t="s">
        <v>857</v>
      </c>
      <c r="G192">
        <v>41183</v>
      </c>
      <c r="H192">
        <v>42394</v>
      </c>
      <c r="I192">
        <v>37</v>
      </c>
      <c r="J192">
        <v>102638</v>
      </c>
    </row>
    <row r="193" spans="1:10" x14ac:dyDescent="0.25">
      <c r="A193" t="s">
        <v>858</v>
      </c>
      <c r="B193" t="s">
        <v>859</v>
      </c>
      <c r="C193" t="s">
        <v>860</v>
      </c>
      <c r="D193" t="s">
        <v>13</v>
      </c>
      <c r="E193" t="s">
        <v>861</v>
      </c>
      <c r="F193" t="s">
        <v>862</v>
      </c>
      <c r="G193">
        <v>40958</v>
      </c>
      <c r="H193">
        <v>42394</v>
      </c>
      <c r="I193">
        <v>99</v>
      </c>
      <c r="J193">
        <v>404811</v>
      </c>
    </row>
    <row r="194" spans="1:10" x14ac:dyDescent="0.25">
      <c r="A194" t="s">
        <v>863</v>
      </c>
      <c r="B194" t="s">
        <v>864</v>
      </c>
      <c r="C194" t="s">
        <v>38</v>
      </c>
      <c r="D194" t="s">
        <v>13</v>
      </c>
      <c r="E194" t="s">
        <v>596</v>
      </c>
      <c r="F194" t="s">
        <v>865</v>
      </c>
      <c r="G194">
        <v>41319</v>
      </c>
      <c r="H194">
        <v>42394</v>
      </c>
      <c r="I194">
        <v>48</v>
      </c>
      <c r="J194">
        <v>93264</v>
      </c>
    </row>
    <row r="195" spans="1:10" x14ac:dyDescent="0.25">
      <c r="A195" t="s">
        <v>866</v>
      </c>
      <c r="B195" t="s">
        <v>867</v>
      </c>
      <c r="C195" t="s">
        <v>272</v>
      </c>
      <c r="D195" t="s">
        <v>75</v>
      </c>
      <c r="E195" t="s">
        <v>788</v>
      </c>
      <c r="F195" t="s">
        <v>868</v>
      </c>
      <c r="G195">
        <v>38165</v>
      </c>
      <c r="H195">
        <v>42394</v>
      </c>
      <c r="I195">
        <v>441</v>
      </c>
      <c r="J195">
        <v>1150128</v>
      </c>
    </row>
    <row r="196" spans="1:10" x14ac:dyDescent="0.25">
      <c r="A196" t="s">
        <v>811</v>
      </c>
      <c r="B196" t="s">
        <v>869</v>
      </c>
      <c r="C196" t="s">
        <v>870</v>
      </c>
      <c r="D196" t="s">
        <v>13</v>
      </c>
      <c r="E196" t="s">
        <v>871</v>
      </c>
      <c r="F196" t="s">
        <v>872</v>
      </c>
      <c r="G196">
        <v>41632</v>
      </c>
      <c r="H196">
        <v>42394</v>
      </c>
      <c r="I196">
        <v>15</v>
      </c>
      <c r="J196">
        <v>17655</v>
      </c>
    </row>
    <row r="197" spans="1:10" x14ac:dyDescent="0.25">
      <c r="A197" t="s">
        <v>873</v>
      </c>
      <c r="B197" t="s">
        <v>874</v>
      </c>
      <c r="C197" t="s">
        <v>860</v>
      </c>
      <c r="D197" t="s">
        <v>282</v>
      </c>
      <c r="E197" t="s">
        <v>875</v>
      </c>
      <c r="F197" t="s">
        <v>876</v>
      </c>
      <c r="G197">
        <v>41359</v>
      </c>
      <c r="H197">
        <v>42394</v>
      </c>
      <c r="I197">
        <v>114</v>
      </c>
      <c r="J197">
        <v>524514</v>
      </c>
    </row>
    <row r="198" spans="1:10" x14ac:dyDescent="0.25">
      <c r="A198" t="s">
        <v>877</v>
      </c>
      <c r="B198" t="s">
        <v>878</v>
      </c>
      <c r="C198" t="s">
        <v>879</v>
      </c>
      <c r="D198" t="s">
        <v>49</v>
      </c>
      <c r="E198" t="s">
        <v>880</v>
      </c>
      <c r="F198" t="s">
        <v>881</v>
      </c>
      <c r="G198">
        <v>36696</v>
      </c>
      <c r="H198">
        <v>42394</v>
      </c>
      <c r="I198">
        <v>328</v>
      </c>
      <c r="J198">
        <v>740296</v>
      </c>
    </row>
    <row r="199" spans="1:10" x14ac:dyDescent="0.25">
      <c r="A199" t="s">
        <v>882</v>
      </c>
      <c r="B199" t="s">
        <v>883</v>
      </c>
      <c r="C199" t="s">
        <v>109</v>
      </c>
      <c r="D199" t="s">
        <v>13</v>
      </c>
      <c r="E199" t="s">
        <v>884</v>
      </c>
      <c r="F199" t="s">
        <v>885</v>
      </c>
      <c r="G199">
        <v>40364</v>
      </c>
      <c r="H199">
        <v>42393</v>
      </c>
      <c r="I199">
        <v>106</v>
      </c>
      <c r="J199">
        <v>140132</v>
      </c>
    </row>
    <row r="200" spans="1:10" x14ac:dyDescent="0.25">
      <c r="A200" t="s">
        <v>886</v>
      </c>
      <c r="B200" t="s">
        <v>887</v>
      </c>
      <c r="C200" t="s">
        <v>888</v>
      </c>
      <c r="D200" t="s">
        <v>13</v>
      </c>
      <c r="E200" t="s">
        <v>889</v>
      </c>
      <c r="F200" t="s">
        <v>890</v>
      </c>
      <c r="G200">
        <v>39215</v>
      </c>
      <c r="H200">
        <v>42393</v>
      </c>
      <c r="I200">
        <v>61</v>
      </c>
      <c r="J200">
        <v>79788</v>
      </c>
    </row>
    <row r="201" spans="1:10" x14ac:dyDescent="0.25">
      <c r="A201" t="s">
        <v>891</v>
      </c>
      <c r="B201" t="s">
        <v>892</v>
      </c>
      <c r="C201" t="s">
        <v>893</v>
      </c>
      <c r="D201" t="s">
        <v>13</v>
      </c>
      <c r="E201" t="s">
        <v>894</v>
      </c>
      <c r="F201" t="s">
        <v>895</v>
      </c>
      <c r="G201">
        <v>37553</v>
      </c>
      <c r="H201">
        <v>42392</v>
      </c>
      <c r="I201">
        <v>544</v>
      </c>
      <c r="J201">
        <v>2171648</v>
      </c>
    </row>
    <row r="202" spans="1:10" x14ac:dyDescent="0.25">
      <c r="A202" t="s">
        <v>896</v>
      </c>
      <c r="B202" t="s">
        <v>897</v>
      </c>
      <c r="C202" t="s">
        <v>38</v>
      </c>
      <c r="D202" t="s">
        <v>13</v>
      </c>
      <c r="E202" t="s">
        <v>166</v>
      </c>
      <c r="F202" t="s">
        <v>898</v>
      </c>
      <c r="G202">
        <v>41621</v>
      </c>
      <c r="H202">
        <v>42392</v>
      </c>
      <c r="I202">
        <v>13</v>
      </c>
      <c r="J202">
        <v>58981</v>
      </c>
    </row>
    <row r="203" spans="1:10" x14ac:dyDescent="0.25">
      <c r="A203" t="s">
        <v>899</v>
      </c>
      <c r="B203" t="s">
        <v>900</v>
      </c>
      <c r="C203" t="s">
        <v>901</v>
      </c>
      <c r="D203" t="s">
        <v>75</v>
      </c>
      <c r="E203" t="s">
        <v>902</v>
      </c>
      <c r="F203" t="s">
        <v>903</v>
      </c>
      <c r="G203">
        <v>40923</v>
      </c>
      <c r="H203">
        <v>42392</v>
      </c>
      <c r="I203">
        <v>165</v>
      </c>
      <c r="J203">
        <v>221760</v>
      </c>
    </row>
    <row r="204" spans="1:10" x14ac:dyDescent="0.25">
      <c r="A204" t="s">
        <v>485</v>
      </c>
      <c r="B204" t="s">
        <v>904</v>
      </c>
      <c r="C204" t="s">
        <v>905</v>
      </c>
      <c r="D204" t="s">
        <v>13</v>
      </c>
      <c r="E204" t="s">
        <v>514</v>
      </c>
      <c r="F204" t="s">
        <v>906</v>
      </c>
      <c r="G204">
        <v>37553</v>
      </c>
      <c r="H204">
        <v>42392</v>
      </c>
      <c r="I204">
        <v>199</v>
      </c>
      <c r="J204">
        <v>490933</v>
      </c>
    </row>
    <row r="205" spans="1:10" x14ac:dyDescent="0.25">
      <c r="A205" t="s">
        <v>907</v>
      </c>
      <c r="B205" t="s">
        <v>908</v>
      </c>
      <c r="C205" t="s">
        <v>64</v>
      </c>
      <c r="D205" t="s">
        <v>13</v>
      </c>
      <c r="E205" t="s">
        <v>185</v>
      </c>
      <c r="F205" t="s">
        <v>909</v>
      </c>
      <c r="G205">
        <v>41845</v>
      </c>
      <c r="H205">
        <v>42391</v>
      </c>
      <c r="I205">
        <v>20</v>
      </c>
      <c r="J205">
        <v>99060</v>
      </c>
    </row>
    <row r="206" spans="1:10" x14ac:dyDescent="0.25">
      <c r="A206" t="s">
        <v>910</v>
      </c>
      <c r="B206" t="s">
        <v>911</v>
      </c>
      <c r="C206" t="s">
        <v>38</v>
      </c>
      <c r="D206" t="s">
        <v>13</v>
      </c>
      <c r="E206" t="s">
        <v>912</v>
      </c>
      <c r="F206" t="s">
        <v>913</v>
      </c>
      <c r="G206">
        <v>41867</v>
      </c>
      <c r="H206">
        <v>42391</v>
      </c>
      <c r="I206">
        <v>16</v>
      </c>
      <c r="J206">
        <v>31280</v>
      </c>
    </row>
    <row r="207" spans="1:10" x14ac:dyDescent="0.25">
      <c r="A207" t="s">
        <v>914</v>
      </c>
      <c r="B207" t="s">
        <v>915</v>
      </c>
      <c r="C207" t="s">
        <v>916</v>
      </c>
      <c r="D207" t="s">
        <v>13</v>
      </c>
      <c r="E207" t="s">
        <v>917</v>
      </c>
      <c r="F207" t="s">
        <v>918</v>
      </c>
      <c r="G207">
        <v>41845</v>
      </c>
      <c r="H207">
        <v>42391</v>
      </c>
      <c r="I207">
        <v>59</v>
      </c>
      <c r="J207">
        <v>115817</v>
      </c>
    </row>
    <row r="208" spans="1:10" x14ac:dyDescent="0.25">
      <c r="A208" t="s">
        <v>919</v>
      </c>
      <c r="B208" t="s">
        <v>920</v>
      </c>
      <c r="C208" t="s">
        <v>360</v>
      </c>
      <c r="D208" t="s">
        <v>99</v>
      </c>
      <c r="E208" t="s">
        <v>921</v>
      </c>
      <c r="F208" t="s">
        <v>922</v>
      </c>
      <c r="G208">
        <v>39837</v>
      </c>
      <c r="H208">
        <v>42390</v>
      </c>
      <c r="I208">
        <v>196</v>
      </c>
      <c r="J208">
        <v>516852</v>
      </c>
    </row>
    <row r="209" spans="1:10" x14ac:dyDescent="0.25">
      <c r="A209" t="s">
        <v>923</v>
      </c>
      <c r="B209" t="s">
        <v>924</v>
      </c>
      <c r="C209" t="s">
        <v>695</v>
      </c>
      <c r="D209" t="s">
        <v>13</v>
      </c>
      <c r="E209" t="s">
        <v>832</v>
      </c>
      <c r="F209" t="s">
        <v>925</v>
      </c>
      <c r="G209">
        <v>41835</v>
      </c>
      <c r="H209">
        <v>42390</v>
      </c>
      <c r="I209">
        <v>57</v>
      </c>
      <c r="J209">
        <v>102885</v>
      </c>
    </row>
    <row r="210" spans="1:10" x14ac:dyDescent="0.25">
      <c r="A210" t="s">
        <v>926</v>
      </c>
      <c r="B210" t="s">
        <v>927</v>
      </c>
      <c r="C210" t="s">
        <v>48</v>
      </c>
      <c r="D210" t="s">
        <v>49</v>
      </c>
      <c r="E210" t="s">
        <v>928</v>
      </c>
      <c r="F210" t="s">
        <v>929</v>
      </c>
      <c r="G210">
        <v>37147</v>
      </c>
      <c r="H210">
        <v>42390</v>
      </c>
      <c r="I210">
        <v>201</v>
      </c>
      <c r="J210">
        <v>609633</v>
      </c>
    </row>
    <row r="211" spans="1:10" x14ac:dyDescent="0.25">
      <c r="A211" t="s">
        <v>930</v>
      </c>
      <c r="B211" t="s">
        <v>931</v>
      </c>
      <c r="C211" t="s">
        <v>932</v>
      </c>
      <c r="D211" t="s">
        <v>13</v>
      </c>
      <c r="E211" t="s">
        <v>933</v>
      </c>
      <c r="F211" t="s">
        <v>934</v>
      </c>
      <c r="G211">
        <v>40153</v>
      </c>
      <c r="H211">
        <v>42390</v>
      </c>
      <c r="I211">
        <v>245</v>
      </c>
      <c r="J211">
        <v>652925</v>
      </c>
    </row>
    <row r="212" spans="1:10" x14ac:dyDescent="0.25">
      <c r="A212" t="s">
        <v>935</v>
      </c>
      <c r="B212" t="s">
        <v>936</v>
      </c>
      <c r="C212" t="s">
        <v>937</v>
      </c>
      <c r="D212" t="s">
        <v>13</v>
      </c>
      <c r="E212" t="s">
        <v>938</v>
      </c>
      <c r="F212" t="s">
        <v>939</v>
      </c>
      <c r="G212">
        <v>39837</v>
      </c>
      <c r="H212">
        <v>42390</v>
      </c>
      <c r="I212">
        <v>245</v>
      </c>
      <c r="J212">
        <v>400330</v>
      </c>
    </row>
    <row r="213" spans="1:10" x14ac:dyDescent="0.25">
      <c r="A213" t="s">
        <v>662</v>
      </c>
      <c r="B213" t="s">
        <v>940</v>
      </c>
      <c r="C213" t="s">
        <v>941</v>
      </c>
      <c r="D213" t="s">
        <v>13</v>
      </c>
      <c r="E213" t="s">
        <v>942</v>
      </c>
      <c r="F213" t="s">
        <v>943</v>
      </c>
      <c r="G213">
        <v>41332</v>
      </c>
      <c r="H213">
        <v>42389</v>
      </c>
      <c r="I213">
        <v>131</v>
      </c>
      <c r="J213">
        <v>608364</v>
      </c>
    </row>
    <row r="214" spans="1:10" x14ac:dyDescent="0.25">
      <c r="A214" t="s">
        <v>944</v>
      </c>
      <c r="B214" t="s">
        <v>945</v>
      </c>
      <c r="C214" t="s">
        <v>642</v>
      </c>
      <c r="D214" t="s">
        <v>49</v>
      </c>
      <c r="E214" t="s">
        <v>331</v>
      </c>
      <c r="F214" t="s">
        <v>946</v>
      </c>
      <c r="G214">
        <v>41831</v>
      </c>
      <c r="H214">
        <v>42389</v>
      </c>
      <c r="I214">
        <v>7</v>
      </c>
      <c r="J214">
        <v>11319</v>
      </c>
    </row>
    <row r="215" spans="1:10" x14ac:dyDescent="0.25">
      <c r="A215" t="s">
        <v>947</v>
      </c>
      <c r="B215" t="s">
        <v>948</v>
      </c>
      <c r="C215" t="s">
        <v>695</v>
      </c>
      <c r="D215" t="s">
        <v>13</v>
      </c>
      <c r="E215" t="s">
        <v>410</v>
      </c>
      <c r="F215" t="s">
        <v>949</v>
      </c>
      <c r="G215">
        <v>41332</v>
      </c>
      <c r="H215">
        <v>42389</v>
      </c>
      <c r="I215">
        <v>119</v>
      </c>
      <c r="J215">
        <v>406385</v>
      </c>
    </row>
    <row r="216" spans="1:10" x14ac:dyDescent="0.25">
      <c r="A216" t="s">
        <v>245</v>
      </c>
      <c r="B216" t="s">
        <v>950</v>
      </c>
      <c r="C216" t="s">
        <v>951</v>
      </c>
      <c r="D216" t="s">
        <v>13</v>
      </c>
      <c r="E216" t="s">
        <v>952</v>
      </c>
      <c r="F216" t="s">
        <v>953</v>
      </c>
      <c r="G216">
        <v>41497</v>
      </c>
      <c r="H216">
        <v>42388</v>
      </c>
      <c r="I216">
        <v>20</v>
      </c>
      <c r="J216">
        <v>16960</v>
      </c>
    </row>
    <row r="217" spans="1:10" x14ac:dyDescent="0.25">
      <c r="A217" t="s">
        <v>954</v>
      </c>
      <c r="B217" t="s">
        <v>955</v>
      </c>
      <c r="C217" t="s">
        <v>247</v>
      </c>
      <c r="D217" t="s">
        <v>13</v>
      </c>
      <c r="E217" t="s">
        <v>956</v>
      </c>
      <c r="F217" t="s">
        <v>957</v>
      </c>
      <c r="G217">
        <v>41531</v>
      </c>
      <c r="H217">
        <v>42388</v>
      </c>
      <c r="I217">
        <v>19</v>
      </c>
      <c r="J217">
        <v>48431</v>
      </c>
    </row>
    <row r="218" spans="1:10" x14ac:dyDescent="0.25">
      <c r="A218" t="s">
        <v>790</v>
      </c>
      <c r="B218" t="s">
        <v>958</v>
      </c>
      <c r="C218" t="s">
        <v>48</v>
      </c>
      <c r="D218" t="s">
        <v>49</v>
      </c>
      <c r="E218" t="s">
        <v>959</v>
      </c>
      <c r="F218" t="s">
        <v>960</v>
      </c>
      <c r="G218">
        <v>41667</v>
      </c>
      <c r="H218">
        <v>42388</v>
      </c>
      <c r="I218">
        <v>66</v>
      </c>
      <c r="J218">
        <v>33594</v>
      </c>
    </row>
    <row r="219" spans="1:10" x14ac:dyDescent="0.25">
      <c r="A219" t="s">
        <v>961</v>
      </c>
      <c r="B219" t="s">
        <v>962</v>
      </c>
      <c r="C219" t="s">
        <v>963</v>
      </c>
      <c r="D219" t="s">
        <v>13</v>
      </c>
      <c r="E219" t="s">
        <v>964</v>
      </c>
      <c r="F219" t="s">
        <v>965</v>
      </c>
      <c r="G219">
        <v>38277</v>
      </c>
      <c r="H219">
        <v>42388</v>
      </c>
      <c r="I219">
        <v>68</v>
      </c>
      <c r="J219">
        <v>144976</v>
      </c>
    </row>
    <row r="220" spans="1:10" x14ac:dyDescent="0.25">
      <c r="A220" t="s">
        <v>304</v>
      </c>
      <c r="B220" t="s">
        <v>966</v>
      </c>
      <c r="C220" t="s">
        <v>763</v>
      </c>
      <c r="D220" t="s">
        <v>13</v>
      </c>
      <c r="E220" t="s">
        <v>967</v>
      </c>
      <c r="F220" t="s">
        <v>968</v>
      </c>
      <c r="G220">
        <v>41497</v>
      </c>
      <c r="H220">
        <v>42388</v>
      </c>
      <c r="I220">
        <v>103</v>
      </c>
      <c r="J220">
        <v>105575</v>
      </c>
    </row>
    <row r="221" spans="1:10" x14ac:dyDescent="0.25">
      <c r="A221" t="s">
        <v>969</v>
      </c>
      <c r="B221" t="s">
        <v>970</v>
      </c>
      <c r="C221" t="s">
        <v>109</v>
      </c>
      <c r="D221" t="s">
        <v>13</v>
      </c>
      <c r="E221" t="s">
        <v>971</v>
      </c>
      <c r="F221" t="s">
        <v>972</v>
      </c>
      <c r="G221">
        <v>41531</v>
      </c>
      <c r="H221">
        <v>42388</v>
      </c>
      <c r="I221">
        <v>115</v>
      </c>
      <c r="J221">
        <v>423315</v>
      </c>
    </row>
    <row r="222" spans="1:10" x14ac:dyDescent="0.25">
      <c r="A222" t="s">
        <v>811</v>
      </c>
      <c r="B222" t="s">
        <v>973</v>
      </c>
      <c r="C222" t="s">
        <v>223</v>
      </c>
      <c r="D222" t="s">
        <v>13</v>
      </c>
      <c r="E222" t="s">
        <v>974</v>
      </c>
      <c r="F222" t="s">
        <v>975</v>
      </c>
      <c r="G222">
        <v>41667</v>
      </c>
      <c r="H222">
        <v>42388</v>
      </c>
      <c r="I222">
        <v>54</v>
      </c>
      <c r="J222">
        <v>150228</v>
      </c>
    </row>
    <row r="223" spans="1:10" x14ac:dyDescent="0.25">
      <c r="A223" t="s">
        <v>976</v>
      </c>
      <c r="B223" t="s">
        <v>977</v>
      </c>
      <c r="C223" t="s">
        <v>978</v>
      </c>
      <c r="D223" t="s">
        <v>49</v>
      </c>
      <c r="E223" t="s">
        <v>596</v>
      </c>
      <c r="F223" t="s">
        <v>979</v>
      </c>
      <c r="G223">
        <v>37766</v>
      </c>
      <c r="H223">
        <v>42387</v>
      </c>
      <c r="I223">
        <v>317</v>
      </c>
      <c r="J223">
        <v>271669</v>
      </c>
    </row>
    <row r="224" spans="1:10" x14ac:dyDescent="0.25">
      <c r="A224" t="s">
        <v>980</v>
      </c>
      <c r="B224" t="s">
        <v>981</v>
      </c>
      <c r="C224" t="s">
        <v>982</v>
      </c>
      <c r="D224" t="s">
        <v>75</v>
      </c>
      <c r="E224" t="s">
        <v>983</v>
      </c>
      <c r="F224" t="s">
        <v>984</v>
      </c>
      <c r="G224">
        <v>40546</v>
      </c>
      <c r="H224">
        <v>42385</v>
      </c>
      <c r="I224">
        <v>147</v>
      </c>
      <c r="J224">
        <v>188160</v>
      </c>
    </row>
    <row r="225" spans="1:10" x14ac:dyDescent="0.25">
      <c r="A225" t="s">
        <v>985</v>
      </c>
      <c r="B225" t="s">
        <v>986</v>
      </c>
      <c r="C225" t="s">
        <v>38</v>
      </c>
      <c r="D225" t="s">
        <v>13</v>
      </c>
      <c r="E225" t="s">
        <v>987</v>
      </c>
      <c r="F225" t="s">
        <v>988</v>
      </c>
      <c r="G225">
        <v>37682</v>
      </c>
      <c r="H225">
        <v>42385</v>
      </c>
      <c r="I225">
        <v>644</v>
      </c>
      <c r="J225">
        <v>636272</v>
      </c>
    </row>
    <row r="226" spans="1:10" x14ac:dyDescent="0.25">
      <c r="A226" t="s">
        <v>989</v>
      </c>
      <c r="B226" t="s">
        <v>990</v>
      </c>
      <c r="C226" t="s">
        <v>38</v>
      </c>
      <c r="D226" t="s">
        <v>13</v>
      </c>
      <c r="E226" t="s">
        <v>991</v>
      </c>
      <c r="F226" t="s">
        <v>992</v>
      </c>
      <c r="G226">
        <v>41493</v>
      </c>
      <c r="H226">
        <v>42385</v>
      </c>
      <c r="I226">
        <v>76</v>
      </c>
      <c r="J226">
        <v>244264</v>
      </c>
    </row>
    <row r="227" spans="1:10" x14ac:dyDescent="0.25">
      <c r="A227" t="s">
        <v>993</v>
      </c>
      <c r="B227" t="s">
        <v>994</v>
      </c>
      <c r="C227" t="s">
        <v>995</v>
      </c>
      <c r="D227" t="s">
        <v>13</v>
      </c>
      <c r="E227" t="s">
        <v>996</v>
      </c>
      <c r="F227" t="s">
        <v>997</v>
      </c>
      <c r="G227">
        <v>40323</v>
      </c>
      <c r="H227">
        <v>42385</v>
      </c>
      <c r="I227">
        <v>283</v>
      </c>
      <c r="J227">
        <v>1027573</v>
      </c>
    </row>
    <row r="228" spans="1:10" x14ac:dyDescent="0.25">
      <c r="A228" t="s">
        <v>998</v>
      </c>
      <c r="B228" t="s">
        <v>999</v>
      </c>
      <c r="C228" t="s">
        <v>779</v>
      </c>
      <c r="D228" t="s">
        <v>13</v>
      </c>
      <c r="E228" t="s">
        <v>633</v>
      </c>
      <c r="F228" t="s">
        <v>1000</v>
      </c>
      <c r="G228">
        <v>40546</v>
      </c>
      <c r="H228">
        <v>42385</v>
      </c>
      <c r="I228">
        <v>232</v>
      </c>
      <c r="J228">
        <v>209728</v>
      </c>
    </row>
    <row r="229" spans="1:10" x14ac:dyDescent="0.25">
      <c r="A229" t="s">
        <v>1001</v>
      </c>
      <c r="B229" t="s">
        <v>1002</v>
      </c>
      <c r="C229" t="s">
        <v>414</v>
      </c>
      <c r="D229" t="s">
        <v>13</v>
      </c>
      <c r="E229" t="s">
        <v>1003</v>
      </c>
      <c r="F229" t="s">
        <v>1004</v>
      </c>
      <c r="G229">
        <v>39297</v>
      </c>
      <c r="H229">
        <v>42384</v>
      </c>
      <c r="I229">
        <v>153</v>
      </c>
      <c r="J229">
        <v>604809</v>
      </c>
    </row>
    <row r="230" spans="1:10" x14ac:dyDescent="0.25">
      <c r="A230" t="s">
        <v>1005</v>
      </c>
      <c r="B230" t="s">
        <v>1006</v>
      </c>
      <c r="C230" t="s">
        <v>109</v>
      </c>
      <c r="D230" t="s">
        <v>13</v>
      </c>
      <c r="E230" t="s">
        <v>736</v>
      </c>
      <c r="F230" t="s">
        <v>1007</v>
      </c>
      <c r="G230">
        <v>39639</v>
      </c>
      <c r="H230">
        <v>42384</v>
      </c>
      <c r="I230">
        <v>143</v>
      </c>
      <c r="J230">
        <v>485056</v>
      </c>
    </row>
    <row r="231" spans="1:10" x14ac:dyDescent="0.25">
      <c r="A231" t="s">
        <v>1008</v>
      </c>
      <c r="B231" t="s">
        <v>1009</v>
      </c>
      <c r="C231" t="s">
        <v>38</v>
      </c>
      <c r="D231" t="s">
        <v>13</v>
      </c>
      <c r="E231" t="s">
        <v>1010</v>
      </c>
      <c r="F231" t="s">
        <v>1011</v>
      </c>
      <c r="G231">
        <v>39297</v>
      </c>
      <c r="H231">
        <v>42384</v>
      </c>
      <c r="I231">
        <v>279</v>
      </c>
      <c r="J231">
        <v>645885</v>
      </c>
    </row>
    <row r="232" spans="1:10" x14ac:dyDescent="0.25">
      <c r="A232" t="s">
        <v>1012</v>
      </c>
      <c r="B232" t="s">
        <v>1013</v>
      </c>
      <c r="C232" t="s">
        <v>382</v>
      </c>
      <c r="D232" t="s">
        <v>13</v>
      </c>
      <c r="E232" t="s">
        <v>1014</v>
      </c>
      <c r="F232" t="s">
        <v>1015</v>
      </c>
      <c r="G232">
        <v>41715</v>
      </c>
      <c r="H232">
        <v>42383</v>
      </c>
      <c r="I232">
        <v>24</v>
      </c>
      <c r="J232">
        <v>44592</v>
      </c>
    </row>
    <row r="233" spans="1:10" x14ac:dyDescent="0.25">
      <c r="A233" t="s">
        <v>584</v>
      </c>
      <c r="B233" t="s">
        <v>1016</v>
      </c>
      <c r="C233" t="s">
        <v>48</v>
      </c>
      <c r="D233" t="s">
        <v>49</v>
      </c>
      <c r="E233" t="s">
        <v>19</v>
      </c>
      <c r="F233" t="s">
        <v>1017</v>
      </c>
      <c r="G233">
        <v>41076</v>
      </c>
      <c r="H233">
        <v>42383</v>
      </c>
      <c r="I233">
        <v>154</v>
      </c>
      <c r="J233">
        <v>421344</v>
      </c>
    </row>
    <row r="234" spans="1:10" x14ac:dyDescent="0.25">
      <c r="A234" t="s">
        <v>1018</v>
      </c>
      <c r="B234" t="s">
        <v>1019</v>
      </c>
      <c r="C234" t="s">
        <v>1020</v>
      </c>
      <c r="D234" t="s">
        <v>13</v>
      </c>
      <c r="E234" t="s">
        <v>732</v>
      </c>
      <c r="F234" t="s">
        <v>1021</v>
      </c>
      <c r="G234">
        <v>41849</v>
      </c>
      <c r="H234">
        <v>42383</v>
      </c>
      <c r="I234">
        <v>8</v>
      </c>
      <c r="J234">
        <v>36696</v>
      </c>
    </row>
    <row r="235" spans="1:10" x14ac:dyDescent="0.25">
      <c r="A235" t="s">
        <v>1022</v>
      </c>
      <c r="B235" t="s">
        <v>1023</v>
      </c>
      <c r="C235" t="s">
        <v>1024</v>
      </c>
      <c r="D235" t="s">
        <v>13</v>
      </c>
      <c r="E235" t="s">
        <v>596</v>
      </c>
      <c r="F235" t="s">
        <v>1025</v>
      </c>
      <c r="G235">
        <v>38058</v>
      </c>
      <c r="H235">
        <v>42383</v>
      </c>
      <c r="I235">
        <v>391</v>
      </c>
      <c r="J235">
        <v>1526073</v>
      </c>
    </row>
    <row r="236" spans="1:10" x14ac:dyDescent="0.25">
      <c r="A236" t="s">
        <v>354</v>
      </c>
      <c r="B236" t="s">
        <v>1026</v>
      </c>
      <c r="C236" t="s">
        <v>119</v>
      </c>
      <c r="D236" t="s">
        <v>13</v>
      </c>
      <c r="E236" t="s">
        <v>1027</v>
      </c>
      <c r="F236" t="s">
        <v>1028</v>
      </c>
      <c r="G236">
        <v>41715</v>
      </c>
      <c r="H236">
        <v>42383</v>
      </c>
      <c r="I236">
        <v>61</v>
      </c>
      <c r="J236">
        <v>269254</v>
      </c>
    </row>
    <row r="237" spans="1:10" x14ac:dyDescent="0.25">
      <c r="A237" t="s">
        <v>1029</v>
      </c>
      <c r="B237" t="s">
        <v>1030</v>
      </c>
      <c r="C237" t="s">
        <v>38</v>
      </c>
      <c r="D237" t="s">
        <v>13</v>
      </c>
      <c r="E237" t="s">
        <v>1031</v>
      </c>
      <c r="F237" t="s">
        <v>1032</v>
      </c>
      <c r="G237">
        <v>41076</v>
      </c>
      <c r="H237">
        <v>42383</v>
      </c>
      <c r="I237">
        <v>90</v>
      </c>
      <c r="J237">
        <v>99000</v>
      </c>
    </row>
    <row r="238" spans="1:10" x14ac:dyDescent="0.25">
      <c r="A238" t="s">
        <v>1033</v>
      </c>
      <c r="B238" t="s">
        <v>1034</v>
      </c>
      <c r="C238" t="s">
        <v>937</v>
      </c>
      <c r="D238" t="s">
        <v>13</v>
      </c>
      <c r="E238" t="s">
        <v>50</v>
      </c>
      <c r="F238" t="s">
        <v>1035</v>
      </c>
      <c r="G238">
        <v>41081</v>
      </c>
      <c r="H238">
        <v>42382</v>
      </c>
      <c r="I238">
        <v>150</v>
      </c>
      <c r="J238">
        <v>538050</v>
      </c>
    </row>
    <row r="239" spans="1:10" x14ac:dyDescent="0.25">
      <c r="A239" t="s">
        <v>1036</v>
      </c>
      <c r="B239" t="s">
        <v>1037</v>
      </c>
      <c r="C239" t="s">
        <v>1038</v>
      </c>
      <c r="D239" t="s">
        <v>13</v>
      </c>
      <c r="E239" t="s">
        <v>1039</v>
      </c>
      <c r="F239" t="s">
        <v>1040</v>
      </c>
      <c r="G239">
        <v>38101</v>
      </c>
      <c r="H239">
        <v>42382</v>
      </c>
      <c r="I239">
        <v>458</v>
      </c>
      <c r="J239">
        <v>2115960</v>
      </c>
    </row>
    <row r="240" spans="1:10" x14ac:dyDescent="0.25">
      <c r="A240" t="s">
        <v>1041</v>
      </c>
      <c r="B240" t="s">
        <v>1042</v>
      </c>
      <c r="C240" t="s">
        <v>48</v>
      </c>
      <c r="D240" t="s">
        <v>49</v>
      </c>
      <c r="E240" t="s">
        <v>1043</v>
      </c>
      <c r="F240" t="s">
        <v>1044</v>
      </c>
      <c r="G240">
        <v>40727</v>
      </c>
      <c r="H240">
        <v>42382</v>
      </c>
      <c r="I240">
        <v>19</v>
      </c>
      <c r="J240">
        <v>66861</v>
      </c>
    </row>
    <row r="241" spans="1:10" x14ac:dyDescent="0.25">
      <c r="A241" t="s">
        <v>1045</v>
      </c>
      <c r="B241" t="s">
        <v>1046</v>
      </c>
      <c r="C241" t="s">
        <v>109</v>
      </c>
      <c r="D241" t="s">
        <v>13</v>
      </c>
      <c r="E241" t="s">
        <v>1047</v>
      </c>
      <c r="F241" t="s">
        <v>1048</v>
      </c>
      <c r="G241">
        <v>41832</v>
      </c>
      <c r="H241">
        <v>42382</v>
      </c>
      <c r="I241">
        <v>13</v>
      </c>
      <c r="J241">
        <v>17355</v>
      </c>
    </row>
    <row r="242" spans="1:10" x14ac:dyDescent="0.25">
      <c r="A242" t="s">
        <v>1049</v>
      </c>
      <c r="B242" t="s">
        <v>1050</v>
      </c>
      <c r="C242" t="s">
        <v>64</v>
      </c>
      <c r="D242" t="s">
        <v>13</v>
      </c>
      <c r="E242" t="s">
        <v>1051</v>
      </c>
      <c r="F242" t="s">
        <v>1052</v>
      </c>
      <c r="G242">
        <v>41081</v>
      </c>
      <c r="H242">
        <v>42382</v>
      </c>
      <c r="I242">
        <v>15</v>
      </c>
      <c r="J242">
        <v>33825</v>
      </c>
    </row>
    <row r="243" spans="1:10" x14ac:dyDescent="0.25">
      <c r="A243" t="s">
        <v>1053</v>
      </c>
      <c r="B243" t="s">
        <v>1054</v>
      </c>
      <c r="C243" t="s">
        <v>607</v>
      </c>
      <c r="D243" t="s">
        <v>13</v>
      </c>
      <c r="E243" t="s">
        <v>1055</v>
      </c>
      <c r="F243" t="s">
        <v>1056</v>
      </c>
      <c r="G243">
        <v>38101</v>
      </c>
      <c r="H243">
        <v>42382</v>
      </c>
      <c r="I243">
        <v>71</v>
      </c>
      <c r="J243">
        <v>174660</v>
      </c>
    </row>
    <row r="244" spans="1:10" x14ac:dyDescent="0.25">
      <c r="A244" t="s">
        <v>1057</v>
      </c>
      <c r="B244" t="s">
        <v>1058</v>
      </c>
      <c r="C244" t="s">
        <v>664</v>
      </c>
      <c r="D244" t="s">
        <v>13</v>
      </c>
      <c r="E244" t="s">
        <v>665</v>
      </c>
      <c r="F244" t="s">
        <v>1059</v>
      </c>
      <c r="G244">
        <v>41532</v>
      </c>
      <c r="H244">
        <v>42381</v>
      </c>
      <c r="I244">
        <v>68</v>
      </c>
      <c r="J244">
        <v>179996</v>
      </c>
    </row>
    <row r="245" spans="1:10" x14ac:dyDescent="0.25">
      <c r="A245" t="s">
        <v>1060</v>
      </c>
      <c r="B245" t="s">
        <v>1061</v>
      </c>
      <c r="C245" t="s">
        <v>1062</v>
      </c>
      <c r="D245" t="s">
        <v>13</v>
      </c>
      <c r="E245" t="s">
        <v>214</v>
      </c>
      <c r="F245" t="s">
        <v>1063</v>
      </c>
      <c r="G245">
        <v>39897</v>
      </c>
      <c r="H245">
        <v>42381</v>
      </c>
      <c r="I245">
        <v>109</v>
      </c>
      <c r="J245">
        <v>106711</v>
      </c>
    </row>
    <row r="246" spans="1:10" x14ac:dyDescent="0.25">
      <c r="A246" t="s">
        <v>1064</v>
      </c>
      <c r="B246" t="s">
        <v>1065</v>
      </c>
      <c r="C246" t="s">
        <v>1066</v>
      </c>
      <c r="D246" t="s">
        <v>13</v>
      </c>
      <c r="E246" t="s">
        <v>1067</v>
      </c>
      <c r="F246" t="s">
        <v>1068</v>
      </c>
      <c r="G246">
        <v>41126</v>
      </c>
      <c r="H246">
        <v>42381</v>
      </c>
      <c r="I246">
        <v>21</v>
      </c>
      <c r="J246">
        <v>47145</v>
      </c>
    </row>
    <row r="247" spans="1:10" x14ac:dyDescent="0.25">
      <c r="A247" t="s">
        <v>1069</v>
      </c>
      <c r="B247" t="s">
        <v>1070</v>
      </c>
      <c r="C247" t="s">
        <v>555</v>
      </c>
      <c r="D247" t="s">
        <v>282</v>
      </c>
      <c r="E247" t="s">
        <v>1071</v>
      </c>
      <c r="F247" t="s">
        <v>1072</v>
      </c>
      <c r="G247">
        <v>41555</v>
      </c>
      <c r="H247">
        <v>42381</v>
      </c>
      <c r="I247">
        <v>57</v>
      </c>
      <c r="J247">
        <v>144381</v>
      </c>
    </row>
    <row r="248" spans="1:10" x14ac:dyDescent="0.25">
      <c r="A248" t="s">
        <v>1073</v>
      </c>
      <c r="B248" t="s">
        <v>1074</v>
      </c>
      <c r="C248" t="s">
        <v>1075</v>
      </c>
      <c r="D248" t="s">
        <v>13</v>
      </c>
      <c r="E248" t="s">
        <v>1076</v>
      </c>
      <c r="F248" t="s">
        <v>1077</v>
      </c>
      <c r="G248">
        <v>40965</v>
      </c>
      <c r="H248">
        <v>42381</v>
      </c>
      <c r="I248">
        <v>97</v>
      </c>
      <c r="J248">
        <v>348036</v>
      </c>
    </row>
    <row r="249" spans="1:10" x14ac:dyDescent="0.25">
      <c r="A249" t="s">
        <v>1078</v>
      </c>
      <c r="B249" t="s">
        <v>1079</v>
      </c>
      <c r="C249" t="s">
        <v>695</v>
      </c>
      <c r="D249" t="s">
        <v>13</v>
      </c>
      <c r="E249" t="s">
        <v>1080</v>
      </c>
      <c r="F249" t="s">
        <v>1081</v>
      </c>
      <c r="G249">
        <v>41790</v>
      </c>
      <c r="H249">
        <v>42381</v>
      </c>
      <c r="I249">
        <v>25</v>
      </c>
      <c r="J249">
        <v>42425</v>
      </c>
    </row>
    <row r="250" spans="1:10" x14ac:dyDescent="0.25">
      <c r="A250" t="s">
        <v>1082</v>
      </c>
      <c r="B250" t="s">
        <v>1083</v>
      </c>
      <c r="C250" t="s">
        <v>156</v>
      </c>
      <c r="D250" t="s">
        <v>13</v>
      </c>
      <c r="E250" t="s">
        <v>1084</v>
      </c>
      <c r="F250" t="s">
        <v>1085</v>
      </c>
      <c r="G250">
        <v>41532</v>
      </c>
      <c r="H250">
        <v>42381</v>
      </c>
      <c r="I250">
        <v>77</v>
      </c>
      <c r="J250">
        <v>56595</v>
      </c>
    </row>
    <row r="251" spans="1:10" x14ac:dyDescent="0.25">
      <c r="A251" t="s">
        <v>1086</v>
      </c>
      <c r="B251" t="s">
        <v>1087</v>
      </c>
      <c r="C251" t="s">
        <v>152</v>
      </c>
      <c r="D251" t="s">
        <v>13</v>
      </c>
      <c r="E251" t="s">
        <v>312</v>
      </c>
      <c r="F251" t="s">
        <v>1088</v>
      </c>
      <c r="G251">
        <v>39897</v>
      </c>
      <c r="H251">
        <v>42381</v>
      </c>
      <c r="I251">
        <v>150</v>
      </c>
      <c r="J251">
        <v>386850</v>
      </c>
    </row>
    <row r="252" spans="1:10" x14ac:dyDescent="0.25">
      <c r="A252" t="s">
        <v>1089</v>
      </c>
      <c r="B252" t="s">
        <v>1090</v>
      </c>
      <c r="C252" t="s">
        <v>38</v>
      </c>
      <c r="D252" t="s">
        <v>13</v>
      </c>
      <c r="E252" t="s">
        <v>1091</v>
      </c>
      <c r="F252" t="s">
        <v>1092</v>
      </c>
      <c r="G252">
        <v>41126</v>
      </c>
      <c r="H252">
        <v>42381</v>
      </c>
      <c r="I252">
        <v>162</v>
      </c>
      <c r="J252">
        <v>575748</v>
      </c>
    </row>
    <row r="253" spans="1:10" x14ac:dyDescent="0.25">
      <c r="A253" t="s">
        <v>1093</v>
      </c>
      <c r="B253" t="s">
        <v>1094</v>
      </c>
      <c r="C253" t="s">
        <v>1095</v>
      </c>
      <c r="D253" t="s">
        <v>49</v>
      </c>
      <c r="E253" t="s">
        <v>1096</v>
      </c>
      <c r="F253" t="s">
        <v>1097</v>
      </c>
      <c r="G253">
        <v>40954</v>
      </c>
      <c r="H253">
        <v>42380</v>
      </c>
      <c r="I253">
        <v>118</v>
      </c>
      <c r="J253">
        <v>261606</v>
      </c>
    </row>
    <row r="254" spans="1:10" x14ac:dyDescent="0.25">
      <c r="A254" t="s">
        <v>516</v>
      </c>
      <c r="B254" t="s">
        <v>37</v>
      </c>
      <c r="C254" t="s">
        <v>779</v>
      </c>
      <c r="D254" t="s">
        <v>13</v>
      </c>
      <c r="E254" t="s">
        <v>596</v>
      </c>
      <c r="F254" t="s">
        <v>1098</v>
      </c>
      <c r="G254">
        <v>36507</v>
      </c>
      <c r="H254">
        <v>42380</v>
      </c>
      <c r="I254">
        <v>772</v>
      </c>
      <c r="J254">
        <v>749612</v>
      </c>
    </row>
    <row r="255" spans="1:10" x14ac:dyDescent="0.25">
      <c r="A255" t="s">
        <v>1099</v>
      </c>
      <c r="B255" t="s">
        <v>1100</v>
      </c>
      <c r="C255" t="s">
        <v>38</v>
      </c>
      <c r="D255" t="s">
        <v>13</v>
      </c>
      <c r="E255" t="s">
        <v>1101</v>
      </c>
      <c r="F255" t="s">
        <v>1102</v>
      </c>
      <c r="G255">
        <v>41564</v>
      </c>
      <c r="H255">
        <v>42380</v>
      </c>
      <c r="I255">
        <v>83</v>
      </c>
      <c r="J255">
        <v>228167</v>
      </c>
    </row>
    <row r="256" spans="1:10" x14ac:dyDescent="0.25">
      <c r="A256" t="s">
        <v>1103</v>
      </c>
      <c r="B256" t="s">
        <v>1104</v>
      </c>
      <c r="C256" t="s">
        <v>218</v>
      </c>
      <c r="D256" t="s">
        <v>13</v>
      </c>
      <c r="E256" t="s">
        <v>1105</v>
      </c>
      <c r="F256" t="s">
        <v>1106</v>
      </c>
      <c r="G256">
        <v>37909</v>
      </c>
      <c r="H256">
        <v>42380</v>
      </c>
      <c r="I256">
        <v>160</v>
      </c>
      <c r="J256">
        <v>688160</v>
      </c>
    </row>
    <row r="257" spans="1:10" x14ac:dyDescent="0.25">
      <c r="A257" t="s">
        <v>1107</v>
      </c>
      <c r="B257" t="s">
        <v>1108</v>
      </c>
      <c r="C257" t="s">
        <v>119</v>
      </c>
      <c r="D257" t="s">
        <v>13</v>
      </c>
      <c r="E257" t="s">
        <v>1109</v>
      </c>
      <c r="F257" t="s">
        <v>1110</v>
      </c>
      <c r="G257">
        <v>38656</v>
      </c>
      <c r="H257">
        <v>42380</v>
      </c>
      <c r="I257">
        <v>72</v>
      </c>
      <c r="J257">
        <v>313560</v>
      </c>
    </row>
    <row r="258" spans="1:10" x14ac:dyDescent="0.25">
      <c r="A258" t="s">
        <v>1111</v>
      </c>
      <c r="B258" t="s">
        <v>1112</v>
      </c>
      <c r="C258" t="s">
        <v>38</v>
      </c>
      <c r="D258" t="s">
        <v>13</v>
      </c>
      <c r="E258" t="s">
        <v>1113</v>
      </c>
      <c r="F258" t="s">
        <v>1114</v>
      </c>
      <c r="G258">
        <v>40696</v>
      </c>
      <c r="H258">
        <v>42380</v>
      </c>
      <c r="I258">
        <v>33</v>
      </c>
      <c r="J258">
        <v>153978</v>
      </c>
    </row>
    <row r="259" spans="1:10" x14ac:dyDescent="0.25">
      <c r="A259" t="s">
        <v>1115</v>
      </c>
      <c r="B259" t="s">
        <v>1116</v>
      </c>
      <c r="C259" t="s">
        <v>419</v>
      </c>
      <c r="D259" t="s">
        <v>13</v>
      </c>
      <c r="E259" t="s">
        <v>1117</v>
      </c>
      <c r="F259" t="s">
        <v>1118</v>
      </c>
      <c r="G259">
        <v>41813</v>
      </c>
      <c r="H259">
        <v>42380</v>
      </c>
      <c r="I259">
        <v>52</v>
      </c>
      <c r="J259">
        <v>179556</v>
      </c>
    </row>
    <row r="260" spans="1:10" x14ac:dyDescent="0.25">
      <c r="A260" t="s">
        <v>1119</v>
      </c>
      <c r="B260" t="s">
        <v>1120</v>
      </c>
      <c r="C260" t="s">
        <v>1121</v>
      </c>
      <c r="D260" t="s">
        <v>13</v>
      </c>
      <c r="E260" t="s">
        <v>1122</v>
      </c>
      <c r="F260" t="s">
        <v>1123</v>
      </c>
      <c r="G260">
        <v>40954</v>
      </c>
      <c r="H260">
        <v>42380</v>
      </c>
      <c r="I260">
        <v>145</v>
      </c>
      <c r="J260">
        <v>92655</v>
      </c>
    </row>
    <row r="261" spans="1:10" x14ac:dyDescent="0.25">
      <c r="A261" t="s">
        <v>1124</v>
      </c>
      <c r="B261" t="s">
        <v>1125</v>
      </c>
      <c r="C261" t="s">
        <v>1126</v>
      </c>
      <c r="D261" t="s">
        <v>13</v>
      </c>
      <c r="E261" t="s">
        <v>143</v>
      </c>
      <c r="F261" t="s">
        <v>1127</v>
      </c>
      <c r="G261">
        <v>36507</v>
      </c>
      <c r="H261">
        <v>42380</v>
      </c>
      <c r="I261">
        <v>740</v>
      </c>
      <c r="J261">
        <v>1573240</v>
      </c>
    </row>
    <row r="262" spans="1:10" x14ac:dyDescent="0.25">
      <c r="A262" t="s">
        <v>1128</v>
      </c>
      <c r="B262" t="s">
        <v>1129</v>
      </c>
      <c r="C262" t="s">
        <v>495</v>
      </c>
      <c r="D262" t="s">
        <v>13</v>
      </c>
      <c r="E262" t="s">
        <v>814</v>
      </c>
      <c r="F262" t="s">
        <v>1130</v>
      </c>
      <c r="G262">
        <v>41564</v>
      </c>
      <c r="H262">
        <v>42380</v>
      </c>
      <c r="I262">
        <v>18</v>
      </c>
      <c r="J262">
        <v>22734</v>
      </c>
    </row>
    <row r="263" spans="1:10" x14ac:dyDescent="0.25">
      <c r="A263" t="s">
        <v>1131</v>
      </c>
      <c r="B263" t="s">
        <v>1132</v>
      </c>
      <c r="C263" t="s">
        <v>272</v>
      </c>
      <c r="D263" t="s">
        <v>75</v>
      </c>
      <c r="E263" t="s">
        <v>1133</v>
      </c>
      <c r="F263" t="s">
        <v>1134</v>
      </c>
      <c r="G263">
        <v>37909</v>
      </c>
      <c r="H263">
        <v>42380</v>
      </c>
      <c r="I263">
        <v>588</v>
      </c>
      <c r="J263">
        <v>754992</v>
      </c>
    </row>
    <row r="264" spans="1:10" x14ac:dyDescent="0.25">
      <c r="A264" t="s">
        <v>1135</v>
      </c>
      <c r="B264" t="s">
        <v>1136</v>
      </c>
      <c r="C264" t="s">
        <v>1137</v>
      </c>
      <c r="D264" t="s">
        <v>75</v>
      </c>
      <c r="E264" t="s">
        <v>1138</v>
      </c>
      <c r="F264" t="s">
        <v>1139</v>
      </c>
      <c r="G264">
        <v>41413</v>
      </c>
      <c r="H264">
        <v>42379</v>
      </c>
      <c r="I264">
        <v>51</v>
      </c>
      <c r="J264">
        <v>115464</v>
      </c>
    </row>
    <row r="265" spans="1:10" x14ac:dyDescent="0.25">
      <c r="A265" t="s">
        <v>1140</v>
      </c>
      <c r="B265" t="s">
        <v>351</v>
      </c>
      <c r="C265" t="s">
        <v>1141</v>
      </c>
      <c r="D265" t="s">
        <v>13</v>
      </c>
      <c r="E265" t="s">
        <v>1142</v>
      </c>
      <c r="F265" t="s">
        <v>1143</v>
      </c>
      <c r="G265">
        <v>37248</v>
      </c>
      <c r="H265">
        <v>42379</v>
      </c>
      <c r="I265">
        <v>422</v>
      </c>
      <c r="J265">
        <v>1504852</v>
      </c>
    </row>
    <row r="266" spans="1:10" x14ac:dyDescent="0.25">
      <c r="A266" t="s">
        <v>662</v>
      </c>
      <c r="B266" t="s">
        <v>1144</v>
      </c>
      <c r="C266" t="s">
        <v>1145</v>
      </c>
      <c r="D266" t="s">
        <v>13</v>
      </c>
      <c r="E266" t="s">
        <v>1146</v>
      </c>
      <c r="F266" t="s">
        <v>1147</v>
      </c>
      <c r="G266">
        <v>41568</v>
      </c>
      <c r="H266">
        <v>42379</v>
      </c>
      <c r="I266">
        <v>27</v>
      </c>
      <c r="J266">
        <v>130167</v>
      </c>
    </row>
    <row r="267" spans="1:10" x14ac:dyDescent="0.25">
      <c r="A267" t="s">
        <v>1148</v>
      </c>
      <c r="B267" t="s">
        <v>1149</v>
      </c>
      <c r="C267" t="s">
        <v>429</v>
      </c>
      <c r="D267" t="s">
        <v>13</v>
      </c>
      <c r="E267" t="s">
        <v>709</v>
      </c>
      <c r="F267" t="s">
        <v>1150</v>
      </c>
      <c r="G267">
        <v>41618</v>
      </c>
      <c r="H267">
        <v>42379</v>
      </c>
      <c r="I267">
        <v>38</v>
      </c>
      <c r="J267">
        <v>33592</v>
      </c>
    </row>
    <row r="268" spans="1:10" x14ac:dyDescent="0.25">
      <c r="A268" t="s">
        <v>1151</v>
      </c>
      <c r="B268" t="s">
        <v>1152</v>
      </c>
      <c r="C268" t="s">
        <v>1153</v>
      </c>
      <c r="D268" t="s">
        <v>13</v>
      </c>
      <c r="E268" t="s">
        <v>388</v>
      </c>
      <c r="F268" t="s">
        <v>1154</v>
      </c>
      <c r="G268">
        <v>41884</v>
      </c>
      <c r="H268">
        <v>42379</v>
      </c>
      <c r="I268">
        <v>45</v>
      </c>
      <c r="J268">
        <v>164340</v>
      </c>
    </row>
    <row r="269" spans="1:10" x14ac:dyDescent="0.25">
      <c r="A269" t="s">
        <v>1155</v>
      </c>
      <c r="B269" t="s">
        <v>1156</v>
      </c>
      <c r="C269" t="s">
        <v>38</v>
      </c>
      <c r="D269" t="s">
        <v>13</v>
      </c>
      <c r="E269" t="s">
        <v>1157</v>
      </c>
      <c r="F269" t="s">
        <v>1158</v>
      </c>
      <c r="G269">
        <v>39881</v>
      </c>
      <c r="H269">
        <v>42379</v>
      </c>
      <c r="I269">
        <v>260</v>
      </c>
      <c r="J269">
        <v>952900</v>
      </c>
    </row>
    <row r="270" spans="1:10" x14ac:dyDescent="0.25">
      <c r="A270" t="s">
        <v>1159</v>
      </c>
      <c r="B270" t="s">
        <v>1160</v>
      </c>
      <c r="C270" t="s">
        <v>1161</v>
      </c>
      <c r="D270" t="s">
        <v>13</v>
      </c>
      <c r="E270" t="s">
        <v>1162</v>
      </c>
      <c r="F270" t="s">
        <v>1163</v>
      </c>
      <c r="G270">
        <v>41413</v>
      </c>
      <c r="H270">
        <v>42379</v>
      </c>
      <c r="I270">
        <v>98</v>
      </c>
      <c r="J270">
        <v>53606</v>
      </c>
    </row>
    <row r="271" spans="1:10" x14ac:dyDescent="0.25">
      <c r="A271" t="s">
        <v>1164</v>
      </c>
      <c r="B271" t="s">
        <v>1165</v>
      </c>
      <c r="C271" t="s">
        <v>1166</v>
      </c>
      <c r="D271" t="s">
        <v>13</v>
      </c>
      <c r="E271" t="s">
        <v>1167</v>
      </c>
      <c r="F271" t="s">
        <v>1168</v>
      </c>
      <c r="G271">
        <v>37248</v>
      </c>
      <c r="H271">
        <v>42379</v>
      </c>
      <c r="I271">
        <v>619</v>
      </c>
      <c r="J271">
        <v>2009274</v>
      </c>
    </row>
    <row r="272" spans="1:10" x14ac:dyDescent="0.25">
      <c r="A272" t="s">
        <v>1169</v>
      </c>
      <c r="B272" t="s">
        <v>1170</v>
      </c>
      <c r="C272" t="s">
        <v>1171</v>
      </c>
      <c r="D272" t="s">
        <v>13</v>
      </c>
      <c r="E272" t="s">
        <v>1172</v>
      </c>
      <c r="F272" t="s">
        <v>1173</v>
      </c>
      <c r="G272">
        <v>41568</v>
      </c>
      <c r="H272">
        <v>42379</v>
      </c>
      <c r="I272">
        <v>67</v>
      </c>
      <c r="J272">
        <v>55409</v>
      </c>
    </row>
    <row r="273" spans="1:10" x14ac:dyDescent="0.25">
      <c r="A273" t="s">
        <v>1174</v>
      </c>
      <c r="B273" t="s">
        <v>1175</v>
      </c>
      <c r="C273" t="s">
        <v>1176</v>
      </c>
      <c r="D273" t="s">
        <v>13</v>
      </c>
      <c r="E273" t="s">
        <v>1177</v>
      </c>
      <c r="F273" t="s">
        <v>1178</v>
      </c>
      <c r="G273">
        <v>41618</v>
      </c>
      <c r="H273">
        <v>42379</v>
      </c>
      <c r="I273">
        <v>69</v>
      </c>
      <c r="J273">
        <v>217074</v>
      </c>
    </row>
    <row r="274" spans="1:10" x14ac:dyDescent="0.25">
      <c r="A274" t="s">
        <v>1179</v>
      </c>
      <c r="B274" t="s">
        <v>1180</v>
      </c>
      <c r="C274" t="s">
        <v>38</v>
      </c>
      <c r="D274" t="s">
        <v>13</v>
      </c>
      <c r="E274" t="s">
        <v>1181</v>
      </c>
      <c r="F274" t="s">
        <v>1182</v>
      </c>
      <c r="G274">
        <v>41327</v>
      </c>
      <c r="H274">
        <v>42378</v>
      </c>
      <c r="I274">
        <v>107</v>
      </c>
      <c r="J274">
        <v>244388</v>
      </c>
    </row>
    <row r="275" spans="1:10" x14ac:dyDescent="0.25">
      <c r="A275" t="s">
        <v>1183</v>
      </c>
      <c r="B275" t="s">
        <v>1184</v>
      </c>
      <c r="C275" t="s">
        <v>681</v>
      </c>
      <c r="D275" t="s">
        <v>13</v>
      </c>
      <c r="E275" t="s">
        <v>849</v>
      </c>
      <c r="F275" t="s">
        <v>1185</v>
      </c>
      <c r="G275">
        <v>39785</v>
      </c>
      <c r="H275">
        <v>42378</v>
      </c>
      <c r="I275">
        <v>320</v>
      </c>
      <c r="J275">
        <v>1228480</v>
      </c>
    </row>
    <row r="276" spans="1:10" x14ac:dyDescent="0.25">
      <c r="A276" t="s">
        <v>1186</v>
      </c>
      <c r="B276" t="s">
        <v>1187</v>
      </c>
      <c r="C276" t="s">
        <v>487</v>
      </c>
      <c r="D276" t="s">
        <v>13</v>
      </c>
      <c r="E276" t="s">
        <v>578</v>
      </c>
      <c r="F276" t="s">
        <v>1188</v>
      </c>
      <c r="G276">
        <v>41327</v>
      </c>
      <c r="H276">
        <v>42378</v>
      </c>
      <c r="I276">
        <v>130</v>
      </c>
      <c r="J276">
        <v>112580</v>
      </c>
    </row>
    <row r="277" spans="1:10" x14ac:dyDescent="0.25">
      <c r="A277" t="s">
        <v>1179</v>
      </c>
      <c r="B277" t="s">
        <v>1189</v>
      </c>
      <c r="C277" t="s">
        <v>647</v>
      </c>
      <c r="D277" t="s">
        <v>13</v>
      </c>
      <c r="E277" t="s">
        <v>105</v>
      </c>
      <c r="F277" t="s">
        <v>1190</v>
      </c>
      <c r="G277">
        <v>41619</v>
      </c>
      <c r="H277">
        <v>42377</v>
      </c>
      <c r="I277">
        <v>23</v>
      </c>
      <c r="J277">
        <v>56695</v>
      </c>
    </row>
    <row r="278" spans="1:10" x14ac:dyDescent="0.25">
      <c r="A278" t="s">
        <v>1191</v>
      </c>
      <c r="B278" t="s">
        <v>1192</v>
      </c>
      <c r="C278" t="s">
        <v>156</v>
      </c>
      <c r="D278" t="s">
        <v>13</v>
      </c>
      <c r="E278" t="s">
        <v>1193</v>
      </c>
      <c r="F278" t="s">
        <v>1194</v>
      </c>
      <c r="G278">
        <v>40109</v>
      </c>
      <c r="H278">
        <v>42377</v>
      </c>
      <c r="I278">
        <v>218</v>
      </c>
      <c r="J278">
        <v>1025472</v>
      </c>
    </row>
    <row r="279" spans="1:10" x14ac:dyDescent="0.25">
      <c r="A279" t="s">
        <v>1195</v>
      </c>
      <c r="B279" t="s">
        <v>1196</v>
      </c>
      <c r="C279" t="s">
        <v>38</v>
      </c>
      <c r="D279" t="s">
        <v>13</v>
      </c>
      <c r="E279" t="s">
        <v>1197</v>
      </c>
      <c r="F279" t="s">
        <v>1198</v>
      </c>
      <c r="G279">
        <v>38662</v>
      </c>
      <c r="H279">
        <v>42377</v>
      </c>
      <c r="I279">
        <v>255</v>
      </c>
      <c r="J279">
        <v>622200</v>
      </c>
    </row>
    <row r="280" spans="1:10" x14ac:dyDescent="0.25">
      <c r="A280" t="s">
        <v>1199</v>
      </c>
      <c r="B280" t="s">
        <v>1200</v>
      </c>
      <c r="C280" t="s">
        <v>1201</v>
      </c>
      <c r="D280" t="s">
        <v>13</v>
      </c>
      <c r="E280" t="s">
        <v>665</v>
      </c>
      <c r="F280" t="s">
        <v>1202</v>
      </c>
      <c r="G280">
        <v>41619</v>
      </c>
      <c r="H280">
        <v>42377</v>
      </c>
      <c r="I280">
        <v>98</v>
      </c>
      <c r="J280">
        <v>367402</v>
      </c>
    </row>
    <row r="281" spans="1:10" x14ac:dyDescent="0.25">
      <c r="A281" t="s">
        <v>1203</v>
      </c>
      <c r="B281" t="s">
        <v>1204</v>
      </c>
      <c r="C281" t="s">
        <v>48</v>
      </c>
      <c r="D281" t="s">
        <v>49</v>
      </c>
      <c r="E281" t="s">
        <v>1205</v>
      </c>
      <c r="F281" t="s">
        <v>1206</v>
      </c>
      <c r="G281">
        <v>39696</v>
      </c>
      <c r="H281">
        <v>42376</v>
      </c>
      <c r="I281">
        <v>103</v>
      </c>
      <c r="J281">
        <v>162637</v>
      </c>
    </row>
    <row r="282" spans="1:10" x14ac:dyDescent="0.25">
      <c r="A282" t="s">
        <v>1207</v>
      </c>
      <c r="B282" t="s">
        <v>1208</v>
      </c>
      <c r="C282" t="s">
        <v>259</v>
      </c>
      <c r="D282" t="s">
        <v>13</v>
      </c>
      <c r="E282" t="s">
        <v>1209</v>
      </c>
      <c r="F282" t="s">
        <v>1210</v>
      </c>
      <c r="G282">
        <v>38085</v>
      </c>
      <c r="H282">
        <v>42376</v>
      </c>
      <c r="I282">
        <v>318</v>
      </c>
      <c r="J282">
        <v>205428</v>
      </c>
    </row>
    <row r="283" spans="1:10" x14ac:dyDescent="0.25">
      <c r="A283" t="s">
        <v>1211</v>
      </c>
      <c r="B283" t="s">
        <v>351</v>
      </c>
      <c r="C283" t="s">
        <v>1212</v>
      </c>
      <c r="D283" t="s">
        <v>13</v>
      </c>
      <c r="E283" t="s">
        <v>933</v>
      </c>
      <c r="F283" t="s">
        <v>1213</v>
      </c>
      <c r="G283">
        <v>39696</v>
      </c>
      <c r="H283">
        <v>42376</v>
      </c>
      <c r="I283">
        <v>133</v>
      </c>
      <c r="J283">
        <v>285684</v>
      </c>
    </row>
    <row r="284" spans="1:10" x14ac:dyDescent="0.25">
      <c r="A284" t="s">
        <v>1214</v>
      </c>
      <c r="B284" t="s">
        <v>1215</v>
      </c>
      <c r="C284" t="s">
        <v>12</v>
      </c>
      <c r="D284" t="s">
        <v>13</v>
      </c>
      <c r="E284" t="s">
        <v>1216</v>
      </c>
      <c r="F284" t="s">
        <v>1217</v>
      </c>
      <c r="G284">
        <v>38085</v>
      </c>
      <c r="H284">
        <v>42376</v>
      </c>
      <c r="I284">
        <v>130</v>
      </c>
      <c r="J284">
        <v>499070</v>
      </c>
    </row>
    <row r="285" spans="1:10" x14ac:dyDescent="0.25">
      <c r="A285" t="s">
        <v>1218</v>
      </c>
      <c r="B285" t="s">
        <v>1219</v>
      </c>
      <c r="C285" t="s">
        <v>369</v>
      </c>
      <c r="D285" t="s">
        <v>13</v>
      </c>
      <c r="E285" t="s">
        <v>1220</v>
      </c>
      <c r="F285" t="s">
        <v>1221</v>
      </c>
      <c r="G285">
        <v>40572</v>
      </c>
      <c r="H285">
        <v>42375</v>
      </c>
      <c r="I285">
        <v>173</v>
      </c>
      <c r="J285">
        <v>222997</v>
      </c>
    </row>
    <row r="286" spans="1:10" x14ac:dyDescent="0.25">
      <c r="A286" t="s">
        <v>1222</v>
      </c>
      <c r="B286" t="s">
        <v>1223</v>
      </c>
      <c r="C286" t="s">
        <v>1224</v>
      </c>
      <c r="D286" t="s">
        <v>13</v>
      </c>
      <c r="E286" t="s">
        <v>401</v>
      </c>
      <c r="F286" t="s">
        <v>1225</v>
      </c>
      <c r="G286">
        <v>41474</v>
      </c>
      <c r="H286">
        <v>42375</v>
      </c>
      <c r="I286">
        <v>8</v>
      </c>
      <c r="J286">
        <v>5080</v>
      </c>
    </row>
    <row r="287" spans="1:10" x14ac:dyDescent="0.25">
      <c r="A287" t="s">
        <v>1226</v>
      </c>
      <c r="B287" t="s">
        <v>1227</v>
      </c>
      <c r="C287" t="s">
        <v>831</v>
      </c>
      <c r="D287" t="s">
        <v>13</v>
      </c>
      <c r="E287" t="s">
        <v>819</v>
      </c>
      <c r="F287" t="s">
        <v>1228</v>
      </c>
      <c r="G287">
        <v>40572</v>
      </c>
      <c r="H287">
        <v>42375</v>
      </c>
      <c r="I287">
        <v>35</v>
      </c>
      <c r="J287">
        <v>166145</v>
      </c>
    </row>
    <row r="288" spans="1:10" x14ac:dyDescent="0.25">
      <c r="A288" t="s">
        <v>1229</v>
      </c>
      <c r="B288" t="s">
        <v>1230</v>
      </c>
      <c r="C288" t="s">
        <v>193</v>
      </c>
      <c r="D288" t="s">
        <v>13</v>
      </c>
      <c r="E288" t="s">
        <v>1231</v>
      </c>
      <c r="F288" t="s">
        <v>1232</v>
      </c>
      <c r="G288">
        <v>41474</v>
      </c>
      <c r="H288">
        <v>42375</v>
      </c>
      <c r="I288">
        <v>82</v>
      </c>
      <c r="J288">
        <v>246082</v>
      </c>
    </row>
    <row r="289" spans="1:10" x14ac:dyDescent="0.25">
      <c r="A289" t="s">
        <v>1233</v>
      </c>
      <c r="B289" t="s">
        <v>1234</v>
      </c>
      <c r="C289" t="s">
        <v>38</v>
      </c>
      <c r="D289" t="s">
        <v>13</v>
      </c>
      <c r="E289" t="s">
        <v>1235</v>
      </c>
      <c r="F289" t="s">
        <v>1236</v>
      </c>
      <c r="G289">
        <v>39560</v>
      </c>
      <c r="H289">
        <v>42374</v>
      </c>
      <c r="I289">
        <v>239</v>
      </c>
      <c r="J289">
        <v>1164169</v>
      </c>
    </row>
    <row r="290" spans="1:10" x14ac:dyDescent="0.25">
      <c r="A290" t="s">
        <v>83</v>
      </c>
      <c r="B290" t="s">
        <v>1237</v>
      </c>
      <c r="C290" t="s">
        <v>1238</v>
      </c>
      <c r="D290" t="s">
        <v>13</v>
      </c>
      <c r="E290" t="s">
        <v>709</v>
      </c>
      <c r="F290" t="s">
        <v>1239</v>
      </c>
      <c r="G290">
        <v>39560</v>
      </c>
      <c r="H290">
        <v>42374</v>
      </c>
      <c r="I290">
        <v>293</v>
      </c>
      <c r="J290">
        <v>483743</v>
      </c>
    </row>
    <row r="291" spans="1:10" x14ac:dyDescent="0.25">
      <c r="A291" t="s">
        <v>1240</v>
      </c>
      <c r="B291" t="s">
        <v>1241</v>
      </c>
      <c r="C291" t="s">
        <v>1242</v>
      </c>
      <c r="D291" t="s">
        <v>75</v>
      </c>
      <c r="E291" t="s">
        <v>596</v>
      </c>
      <c r="F291" t="s">
        <v>1243</v>
      </c>
      <c r="G291">
        <v>38471</v>
      </c>
      <c r="H291">
        <v>42373</v>
      </c>
      <c r="I291">
        <v>107</v>
      </c>
      <c r="J291">
        <v>452931</v>
      </c>
    </row>
    <row r="292" spans="1:10" x14ac:dyDescent="0.25">
      <c r="A292" t="s">
        <v>1244</v>
      </c>
      <c r="B292" t="s">
        <v>1245</v>
      </c>
      <c r="C292" t="s">
        <v>1246</v>
      </c>
      <c r="D292" t="s">
        <v>13</v>
      </c>
      <c r="E292" t="s">
        <v>596</v>
      </c>
      <c r="F292" t="s">
        <v>1247</v>
      </c>
      <c r="G292">
        <v>41864</v>
      </c>
      <c r="H292">
        <v>42373</v>
      </c>
      <c r="I292">
        <v>33</v>
      </c>
      <c r="J292">
        <v>105534</v>
      </c>
    </row>
    <row r="293" spans="1:10" x14ac:dyDescent="0.25">
      <c r="A293" t="s">
        <v>1248</v>
      </c>
      <c r="B293" t="s">
        <v>1249</v>
      </c>
      <c r="C293" t="s">
        <v>504</v>
      </c>
      <c r="D293" t="s">
        <v>13</v>
      </c>
      <c r="E293" t="s">
        <v>574</v>
      </c>
      <c r="F293" t="s">
        <v>1250</v>
      </c>
      <c r="G293">
        <v>41843</v>
      </c>
      <c r="H293">
        <v>42373</v>
      </c>
      <c r="I293">
        <v>69</v>
      </c>
      <c r="J293">
        <v>335409</v>
      </c>
    </row>
    <row r="294" spans="1:10" x14ac:dyDescent="0.25">
      <c r="A294" t="s">
        <v>1251</v>
      </c>
      <c r="B294" t="s">
        <v>1252</v>
      </c>
      <c r="C294" t="s">
        <v>1253</v>
      </c>
      <c r="D294" t="s">
        <v>13</v>
      </c>
      <c r="E294" t="s">
        <v>747</v>
      </c>
      <c r="F294" t="s">
        <v>1254</v>
      </c>
      <c r="G294">
        <v>37857</v>
      </c>
      <c r="H294">
        <v>42373</v>
      </c>
      <c r="I294">
        <v>545</v>
      </c>
      <c r="J294">
        <v>2256845</v>
      </c>
    </row>
    <row r="295" spans="1:10" x14ac:dyDescent="0.25">
      <c r="A295" t="s">
        <v>1255</v>
      </c>
      <c r="B295" t="s">
        <v>1256</v>
      </c>
      <c r="C295" t="s">
        <v>1257</v>
      </c>
      <c r="D295" t="s">
        <v>13</v>
      </c>
      <c r="E295" t="s">
        <v>1258</v>
      </c>
      <c r="F295" t="s">
        <v>1259</v>
      </c>
      <c r="G295">
        <v>38471</v>
      </c>
      <c r="H295">
        <v>42373</v>
      </c>
      <c r="I295">
        <v>278</v>
      </c>
      <c r="J295">
        <v>451750</v>
      </c>
    </row>
    <row r="296" spans="1:10" x14ac:dyDescent="0.25">
      <c r="A296" t="s">
        <v>485</v>
      </c>
      <c r="B296" t="s">
        <v>1260</v>
      </c>
      <c r="C296" t="s">
        <v>38</v>
      </c>
      <c r="D296" t="s">
        <v>13</v>
      </c>
      <c r="E296" t="s">
        <v>1261</v>
      </c>
      <c r="F296" t="s">
        <v>1262</v>
      </c>
      <c r="G296">
        <v>40254</v>
      </c>
      <c r="H296">
        <v>42372</v>
      </c>
      <c r="I296">
        <v>29</v>
      </c>
      <c r="J296">
        <v>21576</v>
      </c>
    </row>
    <row r="297" spans="1:10" x14ac:dyDescent="0.25">
      <c r="A297" t="s">
        <v>1263</v>
      </c>
      <c r="B297" t="s">
        <v>1264</v>
      </c>
      <c r="C297" t="s">
        <v>208</v>
      </c>
      <c r="D297" t="s">
        <v>49</v>
      </c>
      <c r="E297" t="s">
        <v>1265</v>
      </c>
      <c r="F297" t="s">
        <v>1266</v>
      </c>
      <c r="G297">
        <v>40312</v>
      </c>
      <c r="H297">
        <v>42372</v>
      </c>
      <c r="I297">
        <v>170</v>
      </c>
      <c r="J297">
        <v>617270</v>
      </c>
    </row>
    <row r="298" spans="1:10" x14ac:dyDescent="0.25">
      <c r="A298" t="s">
        <v>1267</v>
      </c>
      <c r="B298" t="s">
        <v>1268</v>
      </c>
      <c r="C298" t="s">
        <v>754</v>
      </c>
      <c r="D298" t="s">
        <v>75</v>
      </c>
      <c r="E298" t="s">
        <v>1269</v>
      </c>
      <c r="F298" t="s">
        <v>1270</v>
      </c>
      <c r="G298">
        <v>41138</v>
      </c>
      <c r="H298">
        <v>42372</v>
      </c>
      <c r="I298">
        <v>51</v>
      </c>
      <c r="J298">
        <v>100113</v>
      </c>
    </row>
    <row r="299" spans="1:10" x14ac:dyDescent="0.25">
      <c r="A299" t="s">
        <v>1271</v>
      </c>
      <c r="B299" t="s">
        <v>1272</v>
      </c>
      <c r="C299" t="s">
        <v>109</v>
      </c>
      <c r="D299" t="s">
        <v>13</v>
      </c>
      <c r="E299" t="s">
        <v>134</v>
      </c>
      <c r="F299" t="s">
        <v>1273</v>
      </c>
      <c r="G299">
        <v>41851</v>
      </c>
      <c r="H299">
        <v>42372</v>
      </c>
      <c r="I299">
        <v>53</v>
      </c>
      <c r="J299">
        <v>234631</v>
      </c>
    </row>
    <row r="300" spans="1:10" x14ac:dyDescent="0.25">
      <c r="A300" t="s">
        <v>1274</v>
      </c>
      <c r="B300" t="s">
        <v>1275</v>
      </c>
      <c r="C300" t="s">
        <v>301</v>
      </c>
      <c r="D300" t="s">
        <v>13</v>
      </c>
      <c r="E300" t="s">
        <v>1276</v>
      </c>
      <c r="F300" t="s">
        <v>1277</v>
      </c>
      <c r="G300">
        <v>39408</v>
      </c>
      <c r="H300">
        <v>42372</v>
      </c>
      <c r="I300">
        <v>276</v>
      </c>
      <c r="J300">
        <v>1005744</v>
      </c>
    </row>
    <row r="301" spans="1:10" x14ac:dyDescent="0.25">
      <c r="A301" t="s">
        <v>1278</v>
      </c>
      <c r="B301" t="s">
        <v>1279</v>
      </c>
      <c r="C301" t="s">
        <v>1280</v>
      </c>
      <c r="D301" t="s">
        <v>13</v>
      </c>
      <c r="E301" t="s">
        <v>875</v>
      </c>
      <c r="F301" t="s">
        <v>1281</v>
      </c>
      <c r="G301">
        <v>40254</v>
      </c>
      <c r="H301">
        <v>42372</v>
      </c>
      <c r="I301">
        <v>221</v>
      </c>
      <c r="J301">
        <v>420784</v>
      </c>
    </row>
    <row r="302" spans="1:10" x14ac:dyDescent="0.25">
      <c r="A302" t="s">
        <v>1282</v>
      </c>
      <c r="B302" t="s">
        <v>1283</v>
      </c>
      <c r="C302" t="s">
        <v>223</v>
      </c>
      <c r="D302" t="s">
        <v>13</v>
      </c>
      <c r="E302" t="s">
        <v>1284</v>
      </c>
      <c r="F302" t="s">
        <v>1285</v>
      </c>
      <c r="G302">
        <v>40312</v>
      </c>
      <c r="H302">
        <v>42372</v>
      </c>
      <c r="I302">
        <v>119</v>
      </c>
      <c r="J302">
        <v>293573</v>
      </c>
    </row>
    <row r="303" spans="1:10" x14ac:dyDescent="0.25">
      <c r="A303" t="s">
        <v>1286</v>
      </c>
      <c r="B303" t="s">
        <v>1287</v>
      </c>
      <c r="C303" t="s">
        <v>1288</v>
      </c>
      <c r="D303" t="s">
        <v>99</v>
      </c>
      <c r="E303" t="s">
        <v>1289</v>
      </c>
      <c r="F303" t="s">
        <v>1290</v>
      </c>
      <c r="G303">
        <v>41791</v>
      </c>
      <c r="H303">
        <v>42371</v>
      </c>
      <c r="I303">
        <v>51</v>
      </c>
      <c r="J303">
        <v>161109</v>
      </c>
    </row>
    <row r="304" spans="1:10" x14ac:dyDescent="0.25">
      <c r="A304" t="s">
        <v>1291</v>
      </c>
      <c r="B304" t="s">
        <v>1292</v>
      </c>
      <c r="C304" t="s">
        <v>109</v>
      </c>
      <c r="D304" t="s">
        <v>13</v>
      </c>
      <c r="E304" t="s">
        <v>1293</v>
      </c>
      <c r="F304" t="s">
        <v>1294</v>
      </c>
      <c r="G304">
        <v>36765</v>
      </c>
      <c r="H304">
        <v>42371</v>
      </c>
      <c r="I304">
        <v>93</v>
      </c>
      <c r="J304">
        <v>111042</v>
      </c>
    </row>
    <row r="305" spans="1:10" x14ac:dyDescent="0.25">
      <c r="A305" t="s">
        <v>1295</v>
      </c>
      <c r="B305" t="s">
        <v>1296</v>
      </c>
      <c r="C305" t="s">
        <v>1297</v>
      </c>
      <c r="D305" t="s">
        <v>13</v>
      </c>
      <c r="E305" t="s">
        <v>388</v>
      </c>
      <c r="F305" t="s">
        <v>1298</v>
      </c>
      <c r="G305">
        <v>41594</v>
      </c>
      <c r="H305">
        <v>42371</v>
      </c>
      <c r="I305">
        <v>86</v>
      </c>
      <c r="J305">
        <v>47644</v>
      </c>
    </row>
    <row r="306" spans="1:10" x14ac:dyDescent="0.25">
      <c r="A306" t="s">
        <v>1299</v>
      </c>
      <c r="B306" t="s">
        <v>1300</v>
      </c>
      <c r="C306" t="s">
        <v>1301</v>
      </c>
      <c r="D306" t="s">
        <v>75</v>
      </c>
      <c r="E306" t="s">
        <v>1302</v>
      </c>
      <c r="F306" t="s">
        <v>1303</v>
      </c>
      <c r="G306">
        <v>36921</v>
      </c>
      <c r="H306">
        <v>42371</v>
      </c>
      <c r="I306">
        <v>493</v>
      </c>
      <c r="J306">
        <v>1829030</v>
      </c>
    </row>
    <row r="307" spans="1:10" x14ac:dyDescent="0.25">
      <c r="A307" t="s">
        <v>1304</v>
      </c>
      <c r="B307" t="s">
        <v>1305</v>
      </c>
      <c r="C307" t="s">
        <v>1306</v>
      </c>
      <c r="D307" t="s">
        <v>13</v>
      </c>
      <c r="E307" t="s">
        <v>1307</v>
      </c>
      <c r="F307" t="s">
        <v>1308</v>
      </c>
      <c r="G307">
        <v>41791</v>
      </c>
      <c r="H307">
        <v>42371</v>
      </c>
      <c r="I307">
        <v>13</v>
      </c>
      <c r="J307">
        <v>7085</v>
      </c>
    </row>
    <row r="308" spans="1:10" x14ac:dyDescent="0.25">
      <c r="A308" t="s">
        <v>1309</v>
      </c>
      <c r="B308" t="s">
        <v>1310</v>
      </c>
      <c r="C308" t="s">
        <v>48</v>
      </c>
      <c r="D308" t="s">
        <v>49</v>
      </c>
      <c r="E308" t="s">
        <v>1311</v>
      </c>
      <c r="F308" t="s">
        <v>1312</v>
      </c>
      <c r="G308">
        <v>36765</v>
      </c>
      <c r="H308">
        <v>42371</v>
      </c>
      <c r="I308">
        <v>338</v>
      </c>
      <c r="J308">
        <v>233558</v>
      </c>
    </row>
    <row r="309" spans="1:10" x14ac:dyDescent="0.25">
      <c r="A309" t="s">
        <v>1313</v>
      </c>
      <c r="B309" t="s">
        <v>1314</v>
      </c>
      <c r="C309" t="s">
        <v>38</v>
      </c>
      <c r="D309" t="s">
        <v>13</v>
      </c>
      <c r="E309" t="s">
        <v>1315</v>
      </c>
      <c r="F309" t="s">
        <v>1316</v>
      </c>
      <c r="G309">
        <v>41594</v>
      </c>
      <c r="H309">
        <v>42371</v>
      </c>
      <c r="I309">
        <v>45</v>
      </c>
      <c r="J309">
        <v>49725</v>
      </c>
    </row>
    <row r="310" spans="1:10" x14ac:dyDescent="0.25">
      <c r="A310" t="s">
        <v>1317</v>
      </c>
      <c r="B310" t="s">
        <v>1318</v>
      </c>
      <c r="C310" t="s">
        <v>237</v>
      </c>
      <c r="D310" t="s">
        <v>13</v>
      </c>
      <c r="E310" t="s">
        <v>1319</v>
      </c>
      <c r="F310" t="s">
        <v>1320</v>
      </c>
      <c r="G310">
        <v>40280</v>
      </c>
      <c r="H310">
        <v>42370</v>
      </c>
      <c r="I310">
        <v>161</v>
      </c>
      <c r="J310">
        <v>584913</v>
      </c>
    </row>
    <row r="311" spans="1:10" x14ac:dyDescent="0.25">
      <c r="A311" t="s">
        <v>1321</v>
      </c>
      <c r="B311" t="s">
        <v>1322</v>
      </c>
      <c r="C311" t="s">
        <v>1323</v>
      </c>
      <c r="D311" t="s">
        <v>75</v>
      </c>
      <c r="E311" t="s">
        <v>1324</v>
      </c>
      <c r="F311" t="s">
        <v>1325</v>
      </c>
      <c r="G311">
        <v>38064</v>
      </c>
      <c r="H311">
        <v>42370</v>
      </c>
      <c r="I311">
        <v>59</v>
      </c>
      <c r="J311">
        <v>259305</v>
      </c>
    </row>
    <row r="312" spans="1:10" x14ac:dyDescent="0.25">
      <c r="A312" t="s">
        <v>1140</v>
      </c>
      <c r="B312" t="s">
        <v>1326</v>
      </c>
      <c r="C312" t="s">
        <v>568</v>
      </c>
      <c r="D312" t="s">
        <v>13</v>
      </c>
      <c r="E312" t="s">
        <v>1327</v>
      </c>
      <c r="F312" t="s">
        <v>1328</v>
      </c>
      <c r="G312">
        <v>39944</v>
      </c>
      <c r="H312">
        <v>42370</v>
      </c>
      <c r="I312">
        <v>67</v>
      </c>
      <c r="J312">
        <v>206695</v>
      </c>
    </row>
    <row r="313" spans="1:10" x14ac:dyDescent="0.25">
      <c r="A313" t="s">
        <v>1329</v>
      </c>
      <c r="B313" t="s">
        <v>1330</v>
      </c>
      <c r="C313" t="s">
        <v>818</v>
      </c>
      <c r="D313" t="s">
        <v>13</v>
      </c>
      <c r="E313" t="s">
        <v>401</v>
      </c>
      <c r="F313" t="s">
        <v>1331</v>
      </c>
      <c r="G313">
        <v>39306</v>
      </c>
      <c r="H313">
        <v>42369</v>
      </c>
      <c r="I313">
        <v>126</v>
      </c>
      <c r="J313">
        <v>377244</v>
      </c>
    </row>
    <row r="314" spans="1:10" x14ac:dyDescent="0.25">
      <c r="A314" t="s">
        <v>1332</v>
      </c>
      <c r="B314" t="s">
        <v>1333</v>
      </c>
      <c r="C314" t="s">
        <v>179</v>
      </c>
      <c r="D314" t="s">
        <v>13</v>
      </c>
      <c r="E314" t="s">
        <v>527</v>
      </c>
      <c r="F314" t="s">
        <v>1334</v>
      </c>
      <c r="G314">
        <v>39618</v>
      </c>
      <c r="H314">
        <v>42369</v>
      </c>
      <c r="I314">
        <v>129</v>
      </c>
      <c r="J314">
        <v>335013</v>
      </c>
    </row>
    <row r="315" spans="1:10" x14ac:dyDescent="0.25">
      <c r="A315" t="s">
        <v>385</v>
      </c>
      <c r="B315" t="s">
        <v>1335</v>
      </c>
      <c r="C315" t="s">
        <v>1336</v>
      </c>
      <c r="D315" t="s">
        <v>13</v>
      </c>
      <c r="E315" t="s">
        <v>1337</v>
      </c>
      <c r="F315" t="s">
        <v>1338</v>
      </c>
      <c r="G315">
        <v>39394</v>
      </c>
      <c r="H315">
        <v>42369</v>
      </c>
      <c r="I315">
        <v>204</v>
      </c>
      <c r="J315">
        <v>739092</v>
      </c>
    </row>
    <row r="316" spans="1:10" x14ac:dyDescent="0.25">
      <c r="A316" t="s">
        <v>1339</v>
      </c>
      <c r="B316" t="s">
        <v>1340</v>
      </c>
      <c r="C316" t="s">
        <v>109</v>
      </c>
      <c r="D316" t="s">
        <v>13</v>
      </c>
      <c r="E316" t="s">
        <v>1341</v>
      </c>
      <c r="F316" t="s">
        <v>1342</v>
      </c>
      <c r="G316">
        <v>41508</v>
      </c>
      <c r="H316">
        <v>42369</v>
      </c>
      <c r="I316">
        <v>22</v>
      </c>
      <c r="J316">
        <v>42812</v>
      </c>
    </row>
    <row r="317" spans="1:10" x14ac:dyDescent="0.25">
      <c r="A317" t="s">
        <v>1343</v>
      </c>
      <c r="B317" t="s">
        <v>1344</v>
      </c>
      <c r="C317" t="s">
        <v>38</v>
      </c>
      <c r="D317" t="s">
        <v>13</v>
      </c>
      <c r="E317" t="s">
        <v>1345</v>
      </c>
      <c r="F317" t="s">
        <v>1346</v>
      </c>
      <c r="G317">
        <v>39306</v>
      </c>
      <c r="H317">
        <v>42369</v>
      </c>
      <c r="I317">
        <v>126</v>
      </c>
      <c r="J317">
        <v>318150</v>
      </c>
    </row>
    <row r="318" spans="1:10" x14ac:dyDescent="0.25">
      <c r="A318" t="s">
        <v>1347</v>
      </c>
      <c r="B318" t="s">
        <v>1348</v>
      </c>
      <c r="C318" t="s">
        <v>43</v>
      </c>
      <c r="D318" t="s">
        <v>13</v>
      </c>
      <c r="E318" t="s">
        <v>1349</v>
      </c>
      <c r="F318" t="s">
        <v>1350</v>
      </c>
      <c r="G318">
        <v>39618</v>
      </c>
      <c r="H318">
        <v>42369</v>
      </c>
      <c r="I318">
        <v>106</v>
      </c>
      <c r="J318">
        <v>143948</v>
      </c>
    </row>
    <row r="319" spans="1:10" x14ac:dyDescent="0.25">
      <c r="A319" t="s">
        <v>1351</v>
      </c>
      <c r="B319" t="s">
        <v>1352</v>
      </c>
      <c r="C319" t="s">
        <v>555</v>
      </c>
      <c r="D319" t="s">
        <v>13</v>
      </c>
      <c r="E319" t="s">
        <v>547</v>
      </c>
      <c r="F319" t="s">
        <v>1353</v>
      </c>
      <c r="G319">
        <v>39394</v>
      </c>
      <c r="H319">
        <v>42369</v>
      </c>
      <c r="I319">
        <v>196</v>
      </c>
      <c r="J319">
        <v>156604</v>
      </c>
    </row>
    <row r="320" spans="1:10" x14ac:dyDescent="0.25">
      <c r="A320" t="s">
        <v>863</v>
      </c>
      <c r="B320" t="s">
        <v>1354</v>
      </c>
      <c r="C320" t="s">
        <v>147</v>
      </c>
      <c r="D320" t="s">
        <v>13</v>
      </c>
      <c r="E320" t="s">
        <v>1355</v>
      </c>
      <c r="F320" t="s">
        <v>1356</v>
      </c>
      <c r="G320">
        <v>38934</v>
      </c>
      <c r="H320">
        <v>42368</v>
      </c>
      <c r="I320">
        <v>113</v>
      </c>
      <c r="J320">
        <v>369849</v>
      </c>
    </row>
    <row r="321" spans="1:10" x14ac:dyDescent="0.25">
      <c r="A321" t="s">
        <v>1357</v>
      </c>
      <c r="B321" t="s">
        <v>1358</v>
      </c>
      <c r="C321" t="s">
        <v>109</v>
      </c>
      <c r="D321" t="s">
        <v>13</v>
      </c>
      <c r="E321" t="s">
        <v>1010</v>
      </c>
      <c r="F321" t="s">
        <v>1359</v>
      </c>
      <c r="G321">
        <v>41829</v>
      </c>
      <c r="H321">
        <v>42368</v>
      </c>
      <c r="I321">
        <v>11</v>
      </c>
      <c r="J321">
        <v>12166</v>
      </c>
    </row>
    <row r="322" spans="1:10" x14ac:dyDescent="0.25">
      <c r="A322" t="s">
        <v>1360</v>
      </c>
      <c r="B322" t="s">
        <v>1361</v>
      </c>
      <c r="C322" t="s">
        <v>54</v>
      </c>
      <c r="D322" t="s">
        <v>13</v>
      </c>
      <c r="E322" t="s">
        <v>406</v>
      </c>
      <c r="F322" t="s">
        <v>1362</v>
      </c>
      <c r="G322">
        <v>41786</v>
      </c>
      <c r="H322">
        <v>42368</v>
      </c>
      <c r="I322">
        <v>34</v>
      </c>
      <c r="J322">
        <v>43622</v>
      </c>
    </row>
    <row r="323" spans="1:10" x14ac:dyDescent="0.25">
      <c r="A323" t="s">
        <v>1363</v>
      </c>
      <c r="B323" t="s">
        <v>1364</v>
      </c>
      <c r="C323" t="s">
        <v>1365</v>
      </c>
      <c r="D323" t="s">
        <v>13</v>
      </c>
      <c r="E323" t="s">
        <v>1366</v>
      </c>
      <c r="F323" t="s">
        <v>1367</v>
      </c>
      <c r="G323">
        <v>38013</v>
      </c>
      <c r="H323">
        <v>42368</v>
      </c>
      <c r="I323">
        <v>156</v>
      </c>
      <c r="J323">
        <v>394524</v>
      </c>
    </row>
    <row r="324" spans="1:10" x14ac:dyDescent="0.25">
      <c r="A324" t="s">
        <v>1368</v>
      </c>
      <c r="B324" t="s">
        <v>1369</v>
      </c>
      <c r="C324" t="s">
        <v>38</v>
      </c>
      <c r="D324" t="s">
        <v>13</v>
      </c>
      <c r="E324" t="s">
        <v>1370</v>
      </c>
      <c r="F324" t="s">
        <v>1371</v>
      </c>
      <c r="G324">
        <v>41850</v>
      </c>
      <c r="H324">
        <v>42368</v>
      </c>
      <c r="I324">
        <v>69</v>
      </c>
      <c r="J324">
        <v>161667</v>
      </c>
    </row>
    <row r="325" spans="1:10" x14ac:dyDescent="0.25">
      <c r="A325" t="s">
        <v>240</v>
      </c>
      <c r="B325" t="s">
        <v>1372</v>
      </c>
      <c r="C325" t="s">
        <v>438</v>
      </c>
      <c r="D325" t="s">
        <v>13</v>
      </c>
      <c r="E325" t="s">
        <v>1373</v>
      </c>
      <c r="F325" t="s">
        <v>1374</v>
      </c>
      <c r="G325">
        <v>38934</v>
      </c>
      <c r="H325">
        <v>42368</v>
      </c>
      <c r="I325">
        <v>273</v>
      </c>
      <c r="J325">
        <v>582036</v>
      </c>
    </row>
    <row r="326" spans="1:10" x14ac:dyDescent="0.25">
      <c r="A326" t="s">
        <v>16</v>
      </c>
      <c r="B326" t="s">
        <v>1375</v>
      </c>
      <c r="C326" t="s">
        <v>614</v>
      </c>
      <c r="D326" t="s">
        <v>13</v>
      </c>
      <c r="E326" t="s">
        <v>1376</v>
      </c>
      <c r="F326" t="s">
        <v>1377</v>
      </c>
      <c r="G326">
        <v>40176</v>
      </c>
      <c r="H326">
        <v>42367</v>
      </c>
      <c r="I326">
        <v>54</v>
      </c>
      <c r="J326">
        <v>47952</v>
      </c>
    </row>
    <row r="327" spans="1:10" x14ac:dyDescent="0.25">
      <c r="A327" t="s">
        <v>1378</v>
      </c>
      <c r="B327" t="s">
        <v>1379</v>
      </c>
      <c r="C327" t="s">
        <v>1380</v>
      </c>
      <c r="D327" t="s">
        <v>13</v>
      </c>
      <c r="E327" t="s">
        <v>1381</v>
      </c>
      <c r="F327" t="s">
        <v>1382</v>
      </c>
      <c r="G327">
        <v>41838</v>
      </c>
      <c r="H327">
        <v>42367</v>
      </c>
      <c r="I327">
        <v>27</v>
      </c>
      <c r="J327">
        <v>33156</v>
      </c>
    </row>
    <row r="328" spans="1:10" x14ac:dyDescent="0.25">
      <c r="A328" t="s">
        <v>1383</v>
      </c>
      <c r="B328" t="s">
        <v>1384</v>
      </c>
      <c r="C328" t="s">
        <v>48</v>
      </c>
      <c r="D328" t="s">
        <v>49</v>
      </c>
      <c r="E328" t="s">
        <v>849</v>
      </c>
      <c r="F328" t="s">
        <v>1385</v>
      </c>
      <c r="G328">
        <v>40481</v>
      </c>
      <c r="H328">
        <v>42367</v>
      </c>
      <c r="I328">
        <v>155</v>
      </c>
      <c r="J328">
        <v>472595</v>
      </c>
    </row>
    <row r="329" spans="1:10" x14ac:dyDescent="0.25">
      <c r="A329" t="s">
        <v>1386</v>
      </c>
      <c r="B329" t="s">
        <v>1387</v>
      </c>
      <c r="C329" t="s">
        <v>38</v>
      </c>
      <c r="D329" t="s">
        <v>13</v>
      </c>
      <c r="E329" t="s">
        <v>50</v>
      </c>
      <c r="F329" t="s">
        <v>1388</v>
      </c>
      <c r="G329">
        <v>41795</v>
      </c>
      <c r="H329">
        <v>42367</v>
      </c>
      <c r="I329">
        <v>43</v>
      </c>
      <c r="J329">
        <v>73573</v>
      </c>
    </row>
    <row r="330" spans="1:10" x14ac:dyDescent="0.25">
      <c r="A330" t="s">
        <v>1389</v>
      </c>
      <c r="B330" t="s">
        <v>1390</v>
      </c>
      <c r="C330" t="s">
        <v>360</v>
      </c>
      <c r="D330" t="s">
        <v>99</v>
      </c>
      <c r="E330" t="s">
        <v>1391</v>
      </c>
      <c r="F330" t="s">
        <v>1392</v>
      </c>
      <c r="G330">
        <v>40176</v>
      </c>
      <c r="H330">
        <v>42367</v>
      </c>
      <c r="I330">
        <v>288</v>
      </c>
      <c r="J330">
        <v>1396800</v>
      </c>
    </row>
    <row r="331" spans="1:10" x14ac:dyDescent="0.25">
      <c r="A331" t="s">
        <v>1393</v>
      </c>
      <c r="B331" t="s">
        <v>1394</v>
      </c>
      <c r="C331" t="s">
        <v>1145</v>
      </c>
      <c r="D331" t="s">
        <v>13</v>
      </c>
      <c r="E331" t="s">
        <v>1395</v>
      </c>
      <c r="F331" t="s">
        <v>1396</v>
      </c>
      <c r="G331">
        <v>36642</v>
      </c>
      <c r="H331">
        <v>42366</v>
      </c>
      <c r="I331">
        <v>267</v>
      </c>
      <c r="J331">
        <v>682452</v>
      </c>
    </row>
    <row r="332" spans="1:10" x14ac:dyDescent="0.25">
      <c r="A332" t="s">
        <v>1397</v>
      </c>
      <c r="B332" t="s">
        <v>1398</v>
      </c>
      <c r="C332" t="s">
        <v>1399</v>
      </c>
      <c r="D332" t="s">
        <v>13</v>
      </c>
      <c r="E332" t="s">
        <v>1400</v>
      </c>
      <c r="F332" t="s">
        <v>1401</v>
      </c>
      <c r="G332">
        <v>41805</v>
      </c>
      <c r="H332">
        <v>42366</v>
      </c>
      <c r="I332">
        <v>25</v>
      </c>
      <c r="J332">
        <v>91075</v>
      </c>
    </row>
    <row r="333" spans="1:10" x14ac:dyDescent="0.25">
      <c r="A333" t="s">
        <v>1402</v>
      </c>
      <c r="B333" t="s">
        <v>1403</v>
      </c>
      <c r="C333" t="s">
        <v>38</v>
      </c>
      <c r="D333" t="s">
        <v>13</v>
      </c>
      <c r="E333" t="s">
        <v>514</v>
      </c>
      <c r="F333" t="s">
        <v>1404</v>
      </c>
      <c r="G333">
        <v>41805</v>
      </c>
      <c r="H333">
        <v>42366</v>
      </c>
      <c r="I333">
        <v>16</v>
      </c>
      <c r="J333">
        <v>8864</v>
      </c>
    </row>
    <row r="334" spans="1:10" x14ac:dyDescent="0.25">
      <c r="A334" t="s">
        <v>1405</v>
      </c>
      <c r="B334" t="s">
        <v>1406</v>
      </c>
      <c r="C334" t="s">
        <v>1407</v>
      </c>
      <c r="D334" t="s">
        <v>13</v>
      </c>
      <c r="E334" t="s">
        <v>1408</v>
      </c>
      <c r="F334" t="s">
        <v>1409</v>
      </c>
      <c r="G334">
        <v>41860</v>
      </c>
      <c r="H334">
        <v>42366</v>
      </c>
      <c r="I334">
        <v>68</v>
      </c>
      <c r="J334">
        <v>241128</v>
      </c>
    </row>
    <row r="335" spans="1:10" x14ac:dyDescent="0.25">
      <c r="A335" t="s">
        <v>1410</v>
      </c>
      <c r="B335" t="s">
        <v>1411</v>
      </c>
      <c r="C335" t="s">
        <v>1412</v>
      </c>
      <c r="D335" t="s">
        <v>13</v>
      </c>
      <c r="E335" t="s">
        <v>214</v>
      </c>
      <c r="F335" t="s">
        <v>1413</v>
      </c>
      <c r="G335">
        <v>36642</v>
      </c>
      <c r="H335">
        <v>42366</v>
      </c>
      <c r="I335">
        <v>690</v>
      </c>
      <c r="J335">
        <v>760380</v>
      </c>
    </row>
    <row r="336" spans="1:10" x14ac:dyDescent="0.25">
      <c r="A336" t="s">
        <v>1414</v>
      </c>
      <c r="B336" t="s">
        <v>1415</v>
      </c>
      <c r="C336" t="s">
        <v>731</v>
      </c>
      <c r="D336" t="s">
        <v>75</v>
      </c>
      <c r="E336" t="s">
        <v>1416</v>
      </c>
      <c r="F336" t="s">
        <v>1417</v>
      </c>
      <c r="G336">
        <v>39039</v>
      </c>
      <c r="H336">
        <v>42365</v>
      </c>
      <c r="I336">
        <v>428</v>
      </c>
      <c r="J336">
        <v>1239916</v>
      </c>
    </row>
    <row r="337" spans="1:10" x14ac:dyDescent="0.25">
      <c r="A337" t="s">
        <v>1418</v>
      </c>
      <c r="B337" t="s">
        <v>1419</v>
      </c>
      <c r="C337" t="s">
        <v>38</v>
      </c>
      <c r="D337" t="s">
        <v>13</v>
      </c>
      <c r="E337" t="s">
        <v>952</v>
      </c>
      <c r="F337" t="s">
        <v>1420</v>
      </c>
      <c r="G337">
        <v>41864</v>
      </c>
      <c r="H337">
        <v>42365</v>
      </c>
      <c r="I337">
        <v>24</v>
      </c>
      <c r="J337">
        <v>70032</v>
      </c>
    </row>
    <row r="338" spans="1:10" x14ac:dyDescent="0.25">
      <c r="A338" t="s">
        <v>1421</v>
      </c>
      <c r="B338" t="s">
        <v>1422</v>
      </c>
      <c r="C338" t="s">
        <v>1423</v>
      </c>
      <c r="D338" t="s">
        <v>75</v>
      </c>
      <c r="E338" t="s">
        <v>157</v>
      </c>
      <c r="F338" t="s">
        <v>1424</v>
      </c>
      <c r="G338">
        <v>40864</v>
      </c>
      <c r="H338">
        <v>42365</v>
      </c>
      <c r="I338">
        <v>120</v>
      </c>
      <c r="J338">
        <v>333000</v>
      </c>
    </row>
    <row r="339" spans="1:10" x14ac:dyDescent="0.25">
      <c r="A339" t="s">
        <v>1425</v>
      </c>
      <c r="B339" t="s">
        <v>1426</v>
      </c>
      <c r="C339" t="s">
        <v>80</v>
      </c>
      <c r="D339" t="s">
        <v>13</v>
      </c>
      <c r="E339" t="s">
        <v>971</v>
      </c>
      <c r="F339" t="s">
        <v>1427</v>
      </c>
      <c r="G339">
        <v>40577</v>
      </c>
      <c r="H339">
        <v>42365</v>
      </c>
      <c r="I339">
        <v>240</v>
      </c>
      <c r="J339">
        <v>454080</v>
      </c>
    </row>
    <row r="340" spans="1:10" x14ac:dyDescent="0.25">
      <c r="A340" t="s">
        <v>1428</v>
      </c>
      <c r="B340" t="s">
        <v>1429</v>
      </c>
      <c r="C340" t="s">
        <v>495</v>
      </c>
      <c r="D340" t="s">
        <v>13</v>
      </c>
      <c r="E340" t="s">
        <v>1430</v>
      </c>
      <c r="F340" t="s">
        <v>1431</v>
      </c>
      <c r="G340">
        <v>39842</v>
      </c>
      <c r="H340">
        <v>42365</v>
      </c>
      <c r="I340">
        <v>56</v>
      </c>
      <c r="J340">
        <v>260120</v>
      </c>
    </row>
    <row r="341" spans="1:10" x14ac:dyDescent="0.25">
      <c r="A341" t="s">
        <v>1432</v>
      </c>
      <c r="B341" t="s">
        <v>1433</v>
      </c>
      <c r="C341" t="s">
        <v>1434</v>
      </c>
      <c r="D341" t="s">
        <v>75</v>
      </c>
      <c r="E341" t="s">
        <v>1435</v>
      </c>
      <c r="F341" t="s">
        <v>1436</v>
      </c>
      <c r="G341">
        <v>39039</v>
      </c>
      <c r="H341">
        <v>42365</v>
      </c>
      <c r="I341">
        <v>447</v>
      </c>
      <c r="J341">
        <v>587358</v>
      </c>
    </row>
    <row r="342" spans="1:10" x14ac:dyDescent="0.25">
      <c r="A342" t="s">
        <v>1437</v>
      </c>
      <c r="B342" t="s">
        <v>1438</v>
      </c>
      <c r="C342" t="s">
        <v>1439</v>
      </c>
      <c r="D342" t="s">
        <v>282</v>
      </c>
      <c r="E342" t="s">
        <v>596</v>
      </c>
      <c r="F342" t="s">
        <v>1440</v>
      </c>
      <c r="G342">
        <v>41864</v>
      </c>
      <c r="H342">
        <v>42365</v>
      </c>
      <c r="I342">
        <v>69</v>
      </c>
      <c r="J342">
        <v>108882</v>
      </c>
    </row>
    <row r="343" spans="1:10" x14ac:dyDescent="0.25">
      <c r="A343" t="s">
        <v>1441</v>
      </c>
      <c r="B343" t="s">
        <v>1442</v>
      </c>
      <c r="C343" t="s">
        <v>1443</v>
      </c>
      <c r="D343" t="s">
        <v>13</v>
      </c>
      <c r="E343" t="s">
        <v>1444</v>
      </c>
      <c r="F343" t="s">
        <v>1445</v>
      </c>
      <c r="G343">
        <v>40864</v>
      </c>
      <c r="H343">
        <v>42365</v>
      </c>
      <c r="I343">
        <v>107</v>
      </c>
      <c r="J343">
        <v>140919</v>
      </c>
    </row>
    <row r="344" spans="1:10" x14ac:dyDescent="0.25">
      <c r="A344" t="s">
        <v>57</v>
      </c>
      <c r="B344" t="s">
        <v>1446</v>
      </c>
      <c r="C344" t="s">
        <v>1024</v>
      </c>
      <c r="D344" t="s">
        <v>13</v>
      </c>
      <c r="E344" t="s">
        <v>86</v>
      </c>
      <c r="F344" t="s">
        <v>1447</v>
      </c>
      <c r="G344">
        <v>41782</v>
      </c>
      <c r="H344">
        <v>42364</v>
      </c>
      <c r="I344">
        <v>39</v>
      </c>
      <c r="J344">
        <v>23244</v>
      </c>
    </row>
    <row r="345" spans="1:10" x14ac:dyDescent="0.25">
      <c r="A345" t="s">
        <v>896</v>
      </c>
      <c r="B345" t="s">
        <v>1448</v>
      </c>
      <c r="C345" t="s">
        <v>1449</v>
      </c>
      <c r="D345" t="s">
        <v>75</v>
      </c>
      <c r="E345" t="s">
        <v>1450</v>
      </c>
      <c r="F345" t="s">
        <v>1451</v>
      </c>
      <c r="G345">
        <v>38158</v>
      </c>
      <c r="H345">
        <v>42364</v>
      </c>
      <c r="I345">
        <v>127</v>
      </c>
      <c r="J345">
        <v>136398</v>
      </c>
    </row>
    <row r="346" spans="1:10" x14ac:dyDescent="0.25">
      <c r="A346" t="s">
        <v>1452</v>
      </c>
      <c r="B346" t="s">
        <v>1453</v>
      </c>
      <c r="C346" t="s">
        <v>223</v>
      </c>
      <c r="D346" t="s">
        <v>13</v>
      </c>
      <c r="E346" t="s">
        <v>1454</v>
      </c>
      <c r="F346" t="s">
        <v>1455</v>
      </c>
      <c r="G346">
        <v>36572</v>
      </c>
      <c r="H346">
        <v>42364</v>
      </c>
      <c r="I346">
        <v>318</v>
      </c>
      <c r="J346">
        <v>345348</v>
      </c>
    </row>
    <row r="347" spans="1:10" x14ac:dyDescent="0.25">
      <c r="A347" t="s">
        <v>1456</v>
      </c>
      <c r="B347" t="s">
        <v>1457</v>
      </c>
      <c r="C347" t="s">
        <v>38</v>
      </c>
      <c r="D347" t="s">
        <v>13</v>
      </c>
      <c r="E347" t="s">
        <v>157</v>
      </c>
      <c r="F347" t="s">
        <v>1458</v>
      </c>
      <c r="G347">
        <v>41489</v>
      </c>
      <c r="H347">
        <v>42363</v>
      </c>
      <c r="I347">
        <v>106</v>
      </c>
      <c r="J347">
        <v>202460</v>
      </c>
    </row>
    <row r="348" spans="1:10" x14ac:dyDescent="0.25">
      <c r="A348" t="s">
        <v>1459</v>
      </c>
      <c r="B348" t="s">
        <v>1460</v>
      </c>
      <c r="C348" t="s">
        <v>647</v>
      </c>
      <c r="D348" t="s">
        <v>13</v>
      </c>
      <c r="E348" t="s">
        <v>1461</v>
      </c>
      <c r="F348" t="s">
        <v>1462</v>
      </c>
      <c r="G348">
        <v>40898</v>
      </c>
      <c r="H348">
        <v>42363</v>
      </c>
      <c r="I348">
        <v>45</v>
      </c>
      <c r="J348">
        <v>117495</v>
      </c>
    </row>
    <row r="349" spans="1:10" x14ac:dyDescent="0.25">
      <c r="A349" t="s">
        <v>1463</v>
      </c>
      <c r="B349" t="s">
        <v>1464</v>
      </c>
      <c r="C349" t="s">
        <v>18</v>
      </c>
      <c r="D349" t="s">
        <v>13</v>
      </c>
      <c r="E349" t="s">
        <v>1465</v>
      </c>
      <c r="F349" t="s">
        <v>1466</v>
      </c>
      <c r="G349">
        <v>41362</v>
      </c>
      <c r="H349">
        <v>42363</v>
      </c>
      <c r="I349">
        <v>17</v>
      </c>
      <c r="J349">
        <v>71247</v>
      </c>
    </row>
    <row r="350" spans="1:10" x14ac:dyDescent="0.25">
      <c r="A350" t="s">
        <v>1467</v>
      </c>
      <c r="B350" t="s">
        <v>1468</v>
      </c>
      <c r="C350" t="s">
        <v>38</v>
      </c>
      <c r="D350" t="s">
        <v>13</v>
      </c>
      <c r="E350" t="s">
        <v>814</v>
      </c>
      <c r="F350" t="s">
        <v>1469</v>
      </c>
      <c r="G350">
        <v>38618</v>
      </c>
      <c r="H350">
        <v>42363</v>
      </c>
      <c r="I350">
        <v>42</v>
      </c>
      <c r="J350">
        <v>28770</v>
      </c>
    </row>
    <row r="351" spans="1:10" x14ac:dyDescent="0.25">
      <c r="A351" t="s">
        <v>1470</v>
      </c>
      <c r="B351" t="s">
        <v>1471</v>
      </c>
      <c r="C351" t="s">
        <v>218</v>
      </c>
      <c r="D351" t="s">
        <v>13</v>
      </c>
      <c r="E351" t="s">
        <v>1408</v>
      </c>
      <c r="F351" t="s">
        <v>1472</v>
      </c>
      <c r="G351">
        <v>41457</v>
      </c>
      <c r="H351">
        <v>42363</v>
      </c>
      <c r="I351">
        <v>80</v>
      </c>
      <c r="J351">
        <v>351040</v>
      </c>
    </row>
    <row r="352" spans="1:10" x14ac:dyDescent="0.25">
      <c r="A352" t="s">
        <v>658</v>
      </c>
      <c r="B352" t="s">
        <v>1473</v>
      </c>
      <c r="C352" t="s">
        <v>1474</v>
      </c>
      <c r="D352" t="s">
        <v>13</v>
      </c>
      <c r="E352" t="s">
        <v>1475</v>
      </c>
      <c r="F352" t="s">
        <v>1476</v>
      </c>
      <c r="G352">
        <v>41489</v>
      </c>
      <c r="H352">
        <v>42363</v>
      </c>
      <c r="I352">
        <v>53</v>
      </c>
      <c r="J352">
        <v>216134</v>
      </c>
    </row>
    <row r="353" spans="1:10" x14ac:dyDescent="0.25">
      <c r="A353" t="s">
        <v>408</v>
      </c>
      <c r="B353" t="s">
        <v>1477</v>
      </c>
      <c r="C353" t="s">
        <v>695</v>
      </c>
      <c r="D353" t="s">
        <v>13</v>
      </c>
      <c r="E353" t="s">
        <v>180</v>
      </c>
      <c r="F353" t="s">
        <v>1478</v>
      </c>
      <c r="G353">
        <v>40898</v>
      </c>
      <c r="H353">
        <v>42363</v>
      </c>
      <c r="I353">
        <v>189</v>
      </c>
      <c r="J353">
        <v>95067</v>
      </c>
    </row>
    <row r="354" spans="1:10" x14ac:dyDescent="0.25">
      <c r="A354" t="s">
        <v>1479</v>
      </c>
      <c r="B354" t="s">
        <v>1480</v>
      </c>
      <c r="C354" t="s">
        <v>59</v>
      </c>
      <c r="D354" t="s">
        <v>13</v>
      </c>
      <c r="E354" t="s">
        <v>1381</v>
      </c>
      <c r="F354" t="s">
        <v>1481</v>
      </c>
      <c r="G354">
        <v>41300</v>
      </c>
      <c r="H354">
        <v>42362</v>
      </c>
      <c r="I354">
        <v>99</v>
      </c>
      <c r="J354">
        <v>448668</v>
      </c>
    </row>
    <row r="355" spans="1:10" x14ac:dyDescent="0.25">
      <c r="A355" t="s">
        <v>1482</v>
      </c>
      <c r="B355" t="s">
        <v>1483</v>
      </c>
      <c r="C355" t="s">
        <v>38</v>
      </c>
      <c r="D355" t="s">
        <v>13</v>
      </c>
      <c r="E355" t="s">
        <v>1484</v>
      </c>
      <c r="F355" t="s">
        <v>1485</v>
      </c>
      <c r="G355">
        <v>41689</v>
      </c>
      <c r="H355">
        <v>42362</v>
      </c>
      <c r="I355">
        <v>59</v>
      </c>
      <c r="J355">
        <v>42952</v>
      </c>
    </row>
    <row r="356" spans="1:10" x14ac:dyDescent="0.25">
      <c r="A356" t="s">
        <v>1486</v>
      </c>
      <c r="B356" t="s">
        <v>1487</v>
      </c>
      <c r="C356" t="s">
        <v>1488</v>
      </c>
      <c r="D356" t="s">
        <v>75</v>
      </c>
      <c r="E356" t="s">
        <v>1489</v>
      </c>
      <c r="F356" t="s">
        <v>1490</v>
      </c>
      <c r="G356">
        <v>40939</v>
      </c>
      <c r="H356">
        <v>42362</v>
      </c>
      <c r="I356">
        <v>145</v>
      </c>
      <c r="J356">
        <v>441670</v>
      </c>
    </row>
    <row r="357" spans="1:10" x14ac:dyDescent="0.25">
      <c r="A357" t="s">
        <v>1491</v>
      </c>
      <c r="B357" t="s">
        <v>1492</v>
      </c>
      <c r="C357" t="s">
        <v>38</v>
      </c>
      <c r="D357" t="s">
        <v>13</v>
      </c>
      <c r="E357" t="s">
        <v>297</v>
      </c>
      <c r="F357" t="s">
        <v>1493</v>
      </c>
      <c r="G357">
        <v>41468</v>
      </c>
      <c r="H357">
        <v>42362</v>
      </c>
      <c r="I357">
        <v>15</v>
      </c>
      <c r="J357">
        <v>73395</v>
      </c>
    </row>
    <row r="358" spans="1:10" x14ac:dyDescent="0.25">
      <c r="A358" t="s">
        <v>1494</v>
      </c>
      <c r="B358" t="s">
        <v>1495</v>
      </c>
      <c r="C358" t="s">
        <v>48</v>
      </c>
      <c r="D358" t="s">
        <v>49</v>
      </c>
      <c r="E358" t="s">
        <v>1496</v>
      </c>
      <c r="F358" t="s">
        <v>1497</v>
      </c>
      <c r="G358">
        <v>41883</v>
      </c>
      <c r="H358">
        <v>42362</v>
      </c>
      <c r="I358">
        <v>16</v>
      </c>
      <c r="J358">
        <v>50784</v>
      </c>
    </row>
    <row r="359" spans="1:10" x14ac:dyDescent="0.25">
      <c r="A359" t="s">
        <v>1383</v>
      </c>
      <c r="B359" t="s">
        <v>1498</v>
      </c>
      <c r="C359" t="s">
        <v>218</v>
      </c>
      <c r="D359" t="s">
        <v>13</v>
      </c>
      <c r="E359" t="s">
        <v>1499</v>
      </c>
      <c r="F359" t="s">
        <v>1500</v>
      </c>
      <c r="G359">
        <v>40201</v>
      </c>
      <c r="H359">
        <v>42362</v>
      </c>
      <c r="I359">
        <v>249</v>
      </c>
      <c r="J359">
        <v>555768</v>
      </c>
    </row>
    <row r="360" spans="1:10" x14ac:dyDescent="0.25">
      <c r="A360" t="s">
        <v>1501</v>
      </c>
      <c r="B360" t="s">
        <v>1502</v>
      </c>
      <c r="C360" t="s">
        <v>38</v>
      </c>
      <c r="D360" t="s">
        <v>13</v>
      </c>
      <c r="E360" t="s">
        <v>1503</v>
      </c>
      <c r="F360" t="s">
        <v>1504</v>
      </c>
      <c r="G360">
        <v>41300</v>
      </c>
      <c r="H360">
        <v>42362</v>
      </c>
      <c r="I360">
        <v>73</v>
      </c>
      <c r="J360">
        <v>154833</v>
      </c>
    </row>
    <row r="361" spans="1:10" x14ac:dyDescent="0.25">
      <c r="A361" t="s">
        <v>1505</v>
      </c>
      <c r="B361" t="s">
        <v>1506</v>
      </c>
      <c r="C361" t="s">
        <v>38</v>
      </c>
      <c r="D361" t="s">
        <v>13</v>
      </c>
      <c r="E361" t="s">
        <v>1507</v>
      </c>
      <c r="F361" t="s">
        <v>1508</v>
      </c>
      <c r="G361">
        <v>41689</v>
      </c>
      <c r="H361">
        <v>42362</v>
      </c>
      <c r="I361">
        <v>17</v>
      </c>
      <c r="J361">
        <v>76058</v>
      </c>
    </row>
    <row r="362" spans="1:10" x14ac:dyDescent="0.25">
      <c r="A362" t="s">
        <v>1509</v>
      </c>
      <c r="B362" t="s">
        <v>1510</v>
      </c>
      <c r="C362" t="s">
        <v>306</v>
      </c>
      <c r="D362" t="s">
        <v>49</v>
      </c>
      <c r="E362" t="s">
        <v>1511</v>
      </c>
      <c r="F362" t="s">
        <v>1512</v>
      </c>
      <c r="G362">
        <v>40939</v>
      </c>
      <c r="H362">
        <v>42362</v>
      </c>
      <c r="I362">
        <v>106</v>
      </c>
      <c r="J362">
        <v>250054</v>
      </c>
    </row>
    <row r="363" spans="1:10" x14ac:dyDescent="0.25">
      <c r="A363" t="s">
        <v>1513</v>
      </c>
      <c r="B363" t="s">
        <v>1514</v>
      </c>
      <c r="C363" t="s">
        <v>306</v>
      </c>
      <c r="D363" t="s">
        <v>49</v>
      </c>
      <c r="E363" t="s">
        <v>134</v>
      </c>
      <c r="F363" t="s">
        <v>1515</v>
      </c>
      <c r="G363">
        <v>38078</v>
      </c>
      <c r="H363">
        <v>42361</v>
      </c>
      <c r="I363">
        <v>563</v>
      </c>
      <c r="J363">
        <v>364824</v>
      </c>
    </row>
    <row r="364" spans="1:10" x14ac:dyDescent="0.25">
      <c r="A364" t="s">
        <v>1516</v>
      </c>
      <c r="B364" t="s">
        <v>1517</v>
      </c>
      <c r="C364" t="s">
        <v>1518</v>
      </c>
      <c r="D364" t="s">
        <v>13</v>
      </c>
      <c r="E364" t="s">
        <v>1519</v>
      </c>
      <c r="F364" t="s">
        <v>1520</v>
      </c>
      <c r="G364">
        <v>38635</v>
      </c>
      <c r="H364">
        <v>42360</v>
      </c>
      <c r="I364">
        <v>306</v>
      </c>
      <c r="J364">
        <v>638928</v>
      </c>
    </row>
    <row r="365" spans="1:10" x14ac:dyDescent="0.25">
      <c r="A365" t="s">
        <v>1521</v>
      </c>
      <c r="B365" t="s">
        <v>1522</v>
      </c>
      <c r="C365" t="s">
        <v>1176</v>
      </c>
      <c r="D365" t="s">
        <v>13</v>
      </c>
      <c r="E365" t="s">
        <v>1523</v>
      </c>
      <c r="F365" t="s">
        <v>1524</v>
      </c>
      <c r="G365">
        <v>40149</v>
      </c>
      <c r="H365">
        <v>42360</v>
      </c>
      <c r="I365">
        <v>61</v>
      </c>
      <c r="J365">
        <v>97600</v>
      </c>
    </row>
    <row r="366" spans="1:10" x14ac:dyDescent="0.25">
      <c r="A366" t="s">
        <v>1525</v>
      </c>
      <c r="B366" t="s">
        <v>1526</v>
      </c>
      <c r="C366" t="s">
        <v>1527</v>
      </c>
      <c r="D366" t="s">
        <v>13</v>
      </c>
      <c r="E366" t="s">
        <v>1528</v>
      </c>
      <c r="F366" t="s">
        <v>1529</v>
      </c>
      <c r="G366">
        <v>41872</v>
      </c>
      <c r="H366">
        <v>42360</v>
      </c>
      <c r="I366">
        <v>41</v>
      </c>
      <c r="J366">
        <v>154488</v>
      </c>
    </row>
    <row r="367" spans="1:10" x14ac:dyDescent="0.25">
      <c r="A367" t="s">
        <v>1530</v>
      </c>
      <c r="B367" t="s">
        <v>37</v>
      </c>
      <c r="C367" t="s">
        <v>1531</v>
      </c>
      <c r="D367" t="s">
        <v>13</v>
      </c>
      <c r="E367" t="s">
        <v>1532</v>
      </c>
      <c r="F367" t="s">
        <v>1533</v>
      </c>
      <c r="G367">
        <v>41838</v>
      </c>
      <c r="H367">
        <v>42360</v>
      </c>
      <c r="I367">
        <v>20</v>
      </c>
      <c r="J367">
        <v>83940</v>
      </c>
    </row>
    <row r="368" spans="1:10" x14ac:dyDescent="0.25">
      <c r="A368" t="s">
        <v>1534</v>
      </c>
      <c r="B368" t="s">
        <v>1535</v>
      </c>
      <c r="C368" t="s">
        <v>1536</v>
      </c>
      <c r="D368" t="s">
        <v>13</v>
      </c>
      <c r="E368" t="s">
        <v>1537</v>
      </c>
      <c r="F368" t="s">
        <v>1538</v>
      </c>
      <c r="G368">
        <v>41813</v>
      </c>
      <c r="H368">
        <v>42360</v>
      </c>
      <c r="I368">
        <v>30</v>
      </c>
      <c r="J368">
        <v>57390</v>
      </c>
    </row>
    <row r="369" spans="1:10" x14ac:dyDescent="0.25">
      <c r="A369" t="s">
        <v>1539</v>
      </c>
      <c r="B369" t="s">
        <v>1540</v>
      </c>
      <c r="C369" t="s">
        <v>1541</v>
      </c>
      <c r="D369" t="s">
        <v>13</v>
      </c>
      <c r="E369" t="s">
        <v>1542</v>
      </c>
      <c r="F369" t="s">
        <v>1543</v>
      </c>
      <c r="G369">
        <v>39164</v>
      </c>
      <c r="H369">
        <v>42360</v>
      </c>
      <c r="I369">
        <v>324</v>
      </c>
      <c r="J369">
        <v>517104</v>
      </c>
    </row>
    <row r="370" spans="1:10" x14ac:dyDescent="0.25">
      <c r="A370" t="s">
        <v>1544</v>
      </c>
      <c r="B370" t="s">
        <v>1545</v>
      </c>
      <c r="C370" t="s">
        <v>673</v>
      </c>
      <c r="D370" t="s">
        <v>13</v>
      </c>
      <c r="E370" t="s">
        <v>1546</v>
      </c>
      <c r="F370" t="s">
        <v>1547</v>
      </c>
      <c r="G370">
        <v>41720</v>
      </c>
      <c r="H370">
        <v>42360</v>
      </c>
      <c r="I370">
        <v>37</v>
      </c>
      <c r="J370">
        <v>149221</v>
      </c>
    </row>
    <row r="371" spans="1:10" x14ac:dyDescent="0.25">
      <c r="A371" t="s">
        <v>1548</v>
      </c>
      <c r="B371" t="s">
        <v>1549</v>
      </c>
      <c r="C371" t="s">
        <v>124</v>
      </c>
      <c r="D371" t="s">
        <v>13</v>
      </c>
      <c r="E371" t="s">
        <v>1550</v>
      </c>
      <c r="F371" t="s">
        <v>1551</v>
      </c>
      <c r="G371">
        <v>38635</v>
      </c>
      <c r="H371">
        <v>42360</v>
      </c>
      <c r="I371">
        <v>133</v>
      </c>
      <c r="J371">
        <v>428526</v>
      </c>
    </row>
    <row r="372" spans="1:10" x14ac:dyDescent="0.25">
      <c r="A372" t="s">
        <v>1552</v>
      </c>
      <c r="B372" t="s">
        <v>1553</v>
      </c>
      <c r="C372" t="s">
        <v>119</v>
      </c>
      <c r="D372" t="s">
        <v>13</v>
      </c>
      <c r="E372" t="s">
        <v>1554</v>
      </c>
      <c r="F372" t="s">
        <v>1555</v>
      </c>
      <c r="G372">
        <v>40149</v>
      </c>
      <c r="H372">
        <v>42360</v>
      </c>
      <c r="I372">
        <v>31</v>
      </c>
      <c r="J372">
        <v>38812</v>
      </c>
    </row>
    <row r="373" spans="1:10" x14ac:dyDescent="0.25">
      <c r="A373" t="s">
        <v>1556</v>
      </c>
      <c r="B373" t="s">
        <v>1557</v>
      </c>
      <c r="C373" t="s">
        <v>731</v>
      </c>
      <c r="D373" t="s">
        <v>13</v>
      </c>
      <c r="E373" t="s">
        <v>396</v>
      </c>
      <c r="F373" t="s">
        <v>1558</v>
      </c>
      <c r="G373">
        <v>41872</v>
      </c>
      <c r="H373">
        <v>42360</v>
      </c>
      <c r="I373">
        <v>17</v>
      </c>
      <c r="J373">
        <v>82348</v>
      </c>
    </row>
    <row r="374" spans="1:10" x14ac:dyDescent="0.25">
      <c r="A374" t="s">
        <v>1559</v>
      </c>
      <c r="B374" t="s">
        <v>1560</v>
      </c>
      <c r="C374" t="s">
        <v>1561</v>
      </c>
      <c r="D374" t="s">
        <v>75</v>
      </c>
      <c r="E374" t="s">
        <v>1562</v>
      </c>
      <c r="F374" t="s">
        <v>1563</v>
      </c>
      <c r="G374">
        <v>40247</v>
      </c>
      <c r="H374">
        <v>42359</v>
      </c>
      <c r="I374">
        <v>151</v>
      </c>
      <c r="J374">
        <v>399093</v>
      </c>
    </row>
    <row r="375" spans="1:10" x14ac:dyDescent="0.25">
      <c r="A375" t="s">
        <v>1564</v>
      </c>
      <c r="B375" t="s">
        <v>1565</v>
      </c>
      <c r="C375" t="s">
        <v>38</v>
      </c>
      <c r="D375" t="s">
        <v>13</v>
      </c>
      <c r="E375" t="s">
        <v>1566</v>
      </c>
      <c r="F375" t="s">
        <v>1567</v>
      </c>
      <c r="G375">
        <v>41507</v>
      </c>
      <c r="H375">
        <v>42359</v>
      </c>
      <c r="I375">
        <v>77</v>
      </c>
      <c r="J375">
        <v>279202</v>
      </c>
    </row>
    <row r="376" spans="1:10" x14ac:dyDescent="0.25">
      <c r="A376" t="s">
        <v>1568</v>
      </c>
      <c r="B376" t="s">
        <v>1569</v>
      </c>
      <c r="C376" t="s">
        <v>1253</v>
      </c>
      <c r="D376" t="s">
        <v>13</v>
      </c>
      <c r="E376" t="s">
        <v>1570</v>
      </c>
      <c r="F376" t="s">
        <v>1571</v>
      </c>
      <c r="G376">
        <v>40247</v>
      </c>
      <c r="H376">
        <v>42359</v>
      </c>
      <c r="I376">
        <v>197</v>
      </c>
      <c r="J376">
        <v>350463</v>
      </c>
    </row>
    <row r="377" spans="1:10" x14ac:dyDescent="0.25">
      <c r="A377" t="s">
        <v>1572</v>
      </c>
      <c r="B377" t="s">
        <v>1573</v>
      </c>
      <c r="C377" t="s">
        <v>1574</v>
      </c>
      <c r="D377" t="s">
        <v>75</v>
      </c>
      <c r="E377" t="s">
        <v>143</v>
      </c>
      <c r="F377" t="s">
        <v>1575</v>
      </c>
      <c r="G377">
        <v>39396</v>
      </c>
      <c r="H377">
        <v>42358</v>
      </c>
      <c r="I377">
        <v>130</v>
      </c>
      <c r="J377">
        <v>284960</v>
      </c>
    </row>
    <row r="378" spans="1:10" x14ac:dyDescent="0.25">
      <c r="A378" t="s">
        <v>1576</v>
      </c>
      <c r="B378" t="s">
        <v>1577</v>
      </c>
      <c r="C378" t="s">
        <v>941</v>
      </c>
      <c r="D378" t="s">
        <v>13</v>
      </c>
      <c r="E378" t="s">
        <v>547</v>
      </c>
      <c r="F378" t="s">
        <v>1578</v>
      </c>
      <c r="G378">
        <v>38827</v>
      </c>
      <c r="H378">
        <v>42358</v>
      </c>
      <c r="I378">
        <v>78</v>
      </c>
      <c r="J378">
        <v>260754</v>
      </c>
    </row>
    <row r="379" spans="1:10" x14ac:dyDescent="0.25">
      <c r="A379" t="s">
        <v>1579</v>
      </c>
      <c r="B379" t="s">
        <v>1580</v>
      </c>
      <c r="C379" t="s">
        <v>28</v>
      </c>
      <c r="D379" t="s">
        <v>13</v>
      </c>
      <c r="E379" t="s">
        <v>764</v>
      </c>
      <c r="F379" t="s">
        <v>1581</v>
      </c>
      <c r="G379">
        <v>38180</v>
      </c>
      <c r="H379">
        <v>42358</v>
      </c>
      <c r="I379">
        <v>389</v>
      </c>
      <c r="J379">
        <v>1044854</v>
      </c>
    </row>
    <row r="380" spans="1:10" x14ac:dyDescent="0.25">
      <c r="A380" t="s">
        <v>1582</v>
      </c>
      <c r="B380" t="s">
        <v>1583</v>
      </c>
      <c r="C380" t="s">
        <v>38</v>
      </c>
      <c r="D380" t="s">
        <v>13</v>
      </c>
      <c r="E380" t="s">
        <v>1584</v>
      </c>
      <c r="F380" t="s">
        <v>1585</v>
      </c>
      <c r="G380">
        <v>41611</v>
      </c>
      <c r="H380">
        <v>42358</v>
      </c>
      <c r="I380">
        <v>31</v>
      </c>
      <c r="J380">
        <v>29667</v>
      </c>
    </row>
    <row r="381" spans="1:10" x14ac:dyDescent="0.25">
      <c r="A381" t="s">
        <v>1586</v>
      </c>
      <c r="B381" t="s">
        <v>1587</v>
      </c>
      <c r="C381" t="s">
        <v>38</v>
      </c>
      <c r="D381" t="s">
        <v>13</v>
      </c>
      <c r="E381" t="s">
        <v>1588</v>
      </c>
      <c r="F381" t="s">
        <v>1589</v>
      </c>
      <c r="G381">
        <v>39348</v>
      </c>
      <c r="H381">
        <v>42357</v>
      </c>
      <c r="I381">
        <v>215</v>
      </c>
      <c r="J381">
        <v>840865</v>
      </c>
    </row>
    <row r="382" spans="1:10" x14ac:dyDescent="0.25">
      <c r="A382" t="s">
        <v>1590</v>
      </c>
      <c r="B382" t="s">
        <v>1591</v>
      </c>
      <c r="C382" t="s">
        <v>513</v>
      </c>
      <c r="D382" t="s">
        <v>75</v>
      </c>
      <c r="E382" t="s">
        <v>1592</v>
      </c>
      <c r="F382" t="s">
        <v>1593</v>
      </c>
      <c r="G382">
        <v>41012</v>
      </c>
      <c r="H382">
        <v>42357</v>
      </c>
      <c r="I382">
        <v>126</v>
      </c>
      <c r="J382">
        <v>617274</v>
      </c>
    </row>
    <row r="383" spans="1:10" x14ac:dyDescent="0.25">
      <c r="A383" t="s">
        <v>1594</v>
      </c>
      <c r="B383" t="s">
        <v>1595</v>
      </c>
      <c r="C383" t="s">
        <v>69</v>
      </c>
      <c r="D383" t="s">
        <v>49</v>
      </c>
      <c r="E383" t="s">
        <v>1596</v>
      </c>
      <c r="F383" t="s">
        <v>1597</v>
      </c>
      <c r="G383">
        <v>41786</v>
      </c>
      <c r="H383">
        <v>42357</v>
      </c>
      <c r="I383">
        <v>57</v>
      </c>
      <c r="J383">
        <v>58482</v>
      </c>
    </row>
    <row r="384" spans="1:10" x14ac:dyDescent="0.25">
      <c r="A384" t="s">
        <v>1598</v>
      </c>
      <c r="B384" t="s">
        <v>1599</v>
      </c>
      <c r="C384" t="s">
        <v>1600</v>
      </c>
      <c r="D384" t="s">
        <v>13</v>
      </c>
      <c r="E384" t="s">
        <v>771</v>
      </c>
      <c r="F384" t="s">
        <v>1601</v>
      </c>
      <c r="G384">
        <v>39348</v>
      </c>
      <c r="H384">
        <v>42357</v>
      </c>
      <c r="I384">
        <v>25</v>
      </c>
      <c r="J384">
        <v>91100</v>
      </c>
    </row>
    <row r="385" spans="1:10" x14ac:dyDescent="0.25">
      <c r="A385" t="s">
        <v>83</v>
      </c>
      <c r="B385" t="s">
        <v>1602</v>
      </c>
      <c r="C385" t="s">
        <v>109</v>
      </c>
      <c r="D385" t="s">
        <v>13</v>
      </c>
      <c r="E385" t="s">
        <v>652</v>
      </c>
      <c r="F385" t="s">
        <v>1603</v>
      </c>
      <c r="G385">
        <v>41012</v>
      </c>
      <c r="H385">
        <v>42357</v>
      </c>
      <c r="I385">
        <v>52</v>
      </c>
      <c r="J385">
        <v>116792</v>
      </c>
    </row>
    <row r="386" spans="1:10" x14ac:dyDescent="0.25">
      <c r="A386" t="s">
        <v>980</v>
      </c>
      <c r="B386" t="s">
        <v>1604</v>
      </c>
      <c r="C386" t="s">
        <v>38</v>
      </c>
      <c r="D386" t="s">
        <v>13</v>
      </c>
      <c r="E386" t="s">
        <v>514</v>
      </c>
      <c r="F386" t="s">
        <v>1605</v>
      </c>
      <c r="G386">
        <v>41219</v>
      </c>
      <c r="H386">
        <v>42356</v>
      </c>
      <c r="I386">
        <v>63</v>
      </c>
      <c r="J386">
        <v>95319</v>
      </c>
    </row>
    <row r="387" spans="1:10" x14ac:dyDescent="0.25">
      <c r="A387" t="s">
        <v>662</v>
      </c>
      <c r="B387" t="s">
        <v>1606</v>
      </c>
      <c r="C387" t="s">
        <v>1607</v>
      </c>
      <c r="D387" t="s">
        <v>13</v>
      </c>
      <c r="E387" t="s">
        <v>1608</v>
      </c>
      <c r="F387" t="s">
        <v>1609</v>
      </c>
      <c r="G387">
        <v>38019</v>
      </c>
      <c r="H387">
        <v>42356</v>
      </c>
      <c r="I387">
        <v>570</v>
      </c>
      <c r="J387">
        <v>2203050</v>
      </c>
    </row>
    <row r="388" spans="1:10" x14ac:dyDescent="0.25">
      <c r="A388" t="s">
        <v>1610</v>
      </c>
      <c r="B388" t="s">
        <v>1611</v>
      </c>
      <c r="C388" t="s">
        <v>156</v>
      </c>
      <c r="D388" t="s">
        <v>13</v>
      </c>
      <c r="E388" t="s">
        <v>1612</v>
      </c>
      <c r="F388" t="s">
        <v>1613</v>
      </c>
      <c r="G388">
        <v>36975</v>
      </c>
      <c r="H388">
        <v>42356</v>
      </c>
      <c r="I388">
        <v>310</v>
      </c>
      <c r="J388">
        <v>615970</v>
      </c>
    </row>
    <row r="389" spans="1:10" x14ac:dyDescent="0.25">
      <c r="A389" t="s">
        <v>1614</v>
      </c>
      <c r="B389" t="s">
        <v>1615</v>
      </c>
      <c r="C389" t="s">
        <v>1616</v>
      </c>
      <c r="D389" t="s">
        <v>13</v>
      </c>
      <c r="E389" t="s">
        <v>1617</v>
      </c>
      <c r="F389" t="s">
        <v>1618</v>
      </c>
      <c r="G389">
        <v>38375</v>
      </c>
      <c r="H389">
        <v>42356</v>
      </c>
      <c r="I389">
        <v>131</v>
      </c>
      <c r="J389">
        <v>445793</v>
      </c>
    </row>
    <row r="390" spans="1:10" x14ac:dyDescent="0.25">
      <c r="A390" t="s">
        <v>235</v>
      </c>
      <c r="B390" t="s">
        <v>1619</v>
      </c>
      <c r="C390" t="s">
        <v>1399</v>
      </c>
      <c r="D390" t="s">
        <v>13</v>
      </c>
      <c r="E390" t="s">
        <v>302</v>
      </c>
      <c r="F390" t="s">
        <v>1620</v>
      </c>
      <c r="G390">
        <v>41219</v>
      </c>
      <c r="H390">
        <v>42356</v>
      </c>
      <c r="I390">
        <v>50</v>
      </c>
      <c r="J390">
        <v>158200</v>
      </c>
    </row>
    <row r="391" spans="1:10" x14ac:dyDescent="0.25">
      <c r="A391" t="s">
        <v>1621</v>
      </c>
      <c r="B391" t="s">
        <v>1622</v>
      </c>
      <c r="C391" t="s">
        <v>38</v>
      </c>
      <c r="D391" t="s">
        <v>13</v>
      </c>
      <c r="E391" t="s">
        <v>1623</v>
      </c>
      <c r="F391" t="s">
        <v>1624</v>
      </c>
      <c r="G391">
        <v>38019</v>
      </c>
      <c r="H391">
        <v>42356</v>
      </c>
      <c r="I391">
        <v>60</v>
      </c>
      <c r="J391">
        <v>128400</v>
      </c>
    </row>
    <row r="392" spans="1:10" x14ac:dyDescent="0.25">
      <c r="A392" t="s">
        <v>1625</v>
      </c>
      <c r="B392" t="s">
        <v>1626</v>
      </c>
      <c r="C392" t="s">
        <v>1627</v>
      </c>
      <c r="D392" t="s">
        <v>13</v>
      </c>
      <c r="E392" t="s">
        <v>1628</v>
      </c>
      <c r="F392" t="s">
        <v>1629</v>
      </c>
      <c r="G392">
        <v>36975</v>
      </c>
      <c r="H392">
        <v>42356</v>
      </c>
      <c r="I392">
        <v>590</v>
      </c>
      <c r="J392">
        <v>312110</v>
      </c>
    </row>
    <row r="393" spans="1:10" x14ac:dyDescent="0.25">
      <c r="A393" t="s">
        <v>1630</v>
      </c>
      <c r="B393" t="s">
        <v>1631</v>
      </c>
      <c r="C393" t="s">
        <v>1632</v>
      </c>
      <c r="D393" t="s">
        <v>13</v>
      </c>
      <c r="E393" t="s">
        <v>1633</v>
      </c>
      <c r="F393" t="s">
        <v>1634</v>
      </c>
      <c r="G393">
        <v>41584</v>
      </c>
      <c r="H393">
        <v>42355</v>
      </c>
      <c r="I393">
        <v>53</v>
      </c>
      <c r="J393">
        <v>92167</v>
      </c>
    </row>
    <row r="394" spans="1:10" x14ac:dyDescent="0.25">
      <c r="A394" t="s">
        <v>1635</v>
      </c>
      <c r="B394" t="s">
        <v>1636</v>
      </c>
      <c r="C394" t="s">
        <v>937</v>
      </c>
      <c r="D394" t="s">
        <v>13</v>
      </c>
      <c r="E394" t="s">
        <v>1637</v>
      </c>
      <c r="F394" t="s">
        <v>1638</v>
      </c>
      <c r="G394">
        <v>41885</v>
      </c>
      <c r="H394">
        <v>42355</v>
      </c>
      <c r="I394">
        <v>40</v>
      </c>
      <c r="J394">
        <v>183920</v>
      </c>
    </row>
    <row r="395" spans="1:10" x14ac:dyDescent="0.25">
      <c r="A395" t="s">
        <v>333</v>
      </c>
      <c r="B395" t="s">
        <v>1639</v>
      </c>
      <c r="C395" t="s">
        <v>203</v>
      </c>
      <c r="D395" t="s">
        <v>13</v>
      </c>
      <c r="E395" t="s">
        <v>1640</v>
      </c>
      <c r="F395" t="s">
        <v>1641</v>
      </c>
      <c r="G395">
        <v>36946</v>
      </c>
      <c r="H395">
        <v>42355</v>
      </c>
      <c r="I395">
        <v>563</v>
      </c>
      <c r="J395">
        <v>748790</v>
      </c>
    </row>
    <row r="396" spans="1:10" x14ac:dyDescent="0.25">
      <c r="A396" t="s">
        <v>1642</v>
      </c>
      <c r="B396" t="s">
        <v>1643</v>
      </c>
      <c r="C396" t="s">
        <v>905</v>
      </c>
      <c r="D396" t="s">
        <v>13</v>
      </c>
      <c r="E396" t="s">
        <v>1122</v>
      </c>
      <c r="F396" t="s">
        <v>1644</v>
      </c>
      <c r="G396">
        <v>41584</v>
      </c>
      <c r="H396">
        <v>42355</v>
      </c>
      <c r="I396">
        <v>19</v>
      </c>
      <c r="J396">
        <v>35416</v>
      </c>
    </row>
    <row r="397" spans="1:10" x14ac:dyDescent="0.25">
      <c r="A397" t="s">
        <v>1645</v>
      </c>
      <c r="B397" t="s">
        <v>1646</v>
      </c>
      <c r="C397" t="s">
        <v>1647</v>
      </c>
      <c r="D397" t="s">
        <v>13</v>
      </c>
      <c r="E397" t="s">
        <v>70</v>
      </c>
      <c r="F397" t="s">
        <v>1648</v>
      </c>
      <c r="G397">
        <v>41885</v>
      </c>
      <c r="H397">
        <v>42355</v>
      </c>
      <c r="I397">
        <v>42</v>
      </c>
      <c r="J397">
        <v>74592</v>
      </c>
    </row>
    <row r="398" spans="1:10" x14ac:dyDescent="0.25">
      <c r="A398" t="s">
        <v>1036</v>
      </c>
      <c r="B398" t="s">
        <v>1649</v>
      </c>
      <c r="C398" t="s">
        <v>1650</v>
      </c>
      <c r="D398" t="s">
        <v>13</v>
      </c>
      <c r="E398" t="s">
        <v>1146</v>
      </c>
      <c r="F398" t="s">
        <v>1651</v>
      </c>
      <c r="G398">
        <v>38491</v>
      </c>
      <c r="H398">
        <v>42354</v>
      </c>
      <c r="I398">
        <v>476</v>
      </c>
      <c r="J398">
        <v>1320900</v>
      </c>
    </row>
    <row r="399" spans="1:10" x14ac:dyDescent="0.25">
      <c r="A399" t="s">
        <v>1652</v>
      </c>
      <c r="B399" t="s">
        <v>1653</v>
      </c>
      <c r="C399" t="s">
        <v>1654</v>
      </c>
      <c r="D399" t="s">
        <v>13</v>
      </c>
      <c r="E399" t="s">
        <v>1655</v>
      </c>
      <c r="F399" t="s">
        <v>1656</v>
      </c>
      <c r="G399">
        <v>41877</v>
      </c>
      <c r="H399">
        <v>42354</v>
      </c>
      <c r="I399">
        <v>14</v>
      </c>
      <c r="J399">
        <v>17990</v>
      </c>
    </row>
    <row r="400" spans="1:10" x14ac:dyDescent="0.25">
      <c r="A400" t="s">
        <v>1657</v>
      </c>
      <c r="B400" t="s">
        <v>1658</v>
      </c>
      <c r="C400" t="s">
        <v>156</v>
      </c>
      <c r="D400" t="s">
        <v>13</v>
      </c>
      <c r="E400" t="s">
        <v>1659</v>
      </c>
      <c r="F400" t="s">
        <v>1660</v>
      </c>
      <c r="G400">
        <v>41860</v>
      </c>
      <c r="H400">
        <v>42354</v>
      </c>
      <c r="I400">
        <v>21</v>
      </c>
      <c r="J400">
        <v>67998</v>
      </c>
    </row>
    <row r="401" spans="1:10" x14ac:dyDescent="0.25">
      <c r="A401" t="s">
        <v>1053</v>
      </c>
      <c r="B401" t="s">
        <v>1661</v>
      </c>
      <c r="C401" t="s">
        <v>622</v>
      </c>
      <c r="D401" t="s">
        <v>13</v>
      </c>
      <c r="E401" t="s">
        <v>60</v>
      </c>
      <c r="F401" t="s">
        <v>1662</v>
      </c>
      <c r="G401">
        <v>38491</v>
      </c>
      <c r="H401">
        <v>42354</v>
      </c>
      <c r="I401">
        <v>286</v>
      </c>
      <c r="J401">
        <v>547404</v>
      </c>
    </row>
    <row r="402" spans="1:10" x14ac:dyDescent="0.25">
      <c r="A402" t="s">
        <v>1663</v>
      </c>
      <c r="B402" t="s">
        <v>1664</v>
      </c>
      <c r="C402" t="s">
        <v>38</v>
      </c>
      <c r="D402" t="s">
        <v>13</v>
      </c>
      <c r="E402" t="s">
        <v>1665</v>
      </c>
      <c r="F402" t="s">
        <v>1666</v>
      </c>
      <c r="G402">
        <v>41272</v>
      </c>
      <c r="H402">
        <v>42353</v>
      </c>
      <c r="I402">
        <v>148</v>
      </c>
      <c r="J402">
        <v>269804</v>
      </c>
    </row>
    <row r="403" spans="1:10" x14ac:dyDescent="0.25">
      <c r="A403" t="s">
        <v>1667</v>
      </c>
      <c r="B403" t="s">
        <v>1668</v>
      </c>
      <c r="C403" t="s">
        <v>142</v>
      </c>
      <c r="D403" t="s">
        <v>13</v>
      </c>
      <c r="E403" t="s">
        <v>1302</v>
      </c>
      <c r="F403" t="s">
        <v>1669</v>
      </c>
      <c r="G403">
        <v>39088</v>
      </c>
      <c r="H403">
        <v>42353</v>
      </c>
      <c r="I403">
        <v>269</v>
      </c>
      <c r="J403">
        <v>1153472</v>
      </c>
    </row>
    <row r="404" spans="1:10" x14ac:dyDescent="0.25">
      <c r="A404" t="s">
        <v>930</v>
      </c>
      <c r="B404" t="s">
        <v>1670</v>
      </c>
      <c r="C404" t="s">
        <v>184</v>
      </c>
      <c r="D404" t="s">
        <v>13</v>
      </c>
      <c r="E404" t="s">
        <v>1105</v>
      </c>
      <c r="F404" t="s">
        <v>1671</v>
      </c>
      <c r="G404">
        <v>38419</v>
      </c>
      <c r="H404">
        <v>42353</v>
      </c>
      <c r="I404">
        <v>130</v>
      </c>
      <c r="J404">
        <v>128700</v>
      </c>
    </row>
    <row r="405" spans="1:10" x14ac:dyDescent="0.25">
      <c r="A405" t="s">
        <v>1672</v>
      </c>
      <c r="B405" t="s">
        <v>1673</v>
      </c>
      <c r="C405" t="s">
        <v>1674</v>
      </c>
      <c r="D405" t="s">
        <v>13</v>
      </c>
      <c r="E405" t="s">
        <v>1269</v>
      </c>
      <c r="F405" t="s">
        <v>1675</v>
      </c>
      <c r="G405">
        <v>41272</v>
      </c>
      <c r="H405">
        <v>42353</v>
      </c>
      <c r="I405">
        <v>143</v>
      </c>
      <c r="J405">
        <v>454740</v>
      </c>
    </row>
    <row r="406" spans="1:10" x14ac:dyDescent="0.25">
      <c r="A406" t="s">
        <v>1676</v>
      </c>
      <c r="B406" t="s">
        <v>1677</v>
      </c>
      <c r="C406" t="s">
        <v>504</v>
      </c>
      <c r="D406" t="s">
        <v>13</v>
      </c>
      <c r="E406" t="s">
        <v>1678</v>
      </c>
      <c r="F406" t="s">
        <v>1679</v>
      </c>
      <c r="G406">
        <v>41779</v>
      </c>
      <c r="H406">
        <v>42352</v>
      </c>
      <c r="I406">
        <v>63</v>
      </c>
      <c r="J406">
        <v>269955</v>
      </c>
    </row>
    <row r="407" spans="1:10" x14ac:dyDescent="0.25">
      <c r="A407" t="s">
        <v>1680</v>
      </c>
      <c r="B407" t="s">
        <v>1681</v>
      </c>
      <c r="C407" t="s">
        <v>1682</v>
      </c>
      <c r="D407" t="s">
        <v>13</v>
      </c>
      <c r="E407" t="s">
        <v>425</v>
      </c>
      <c r="F407" t="s">
        <v>1683</v>
      </c>
      <c r="G407">
        <v>39213</v>
      </c>
      <c r="H407">
        <v>42352</v>
      </c>
      <c r="I407">
        <v>276</v>
      </c>
      <c r="J407">
        <v>1083300</v>
      </c>
    </row>
    <row r="408" spans="1:10" x14ac:dyDescent="0.25">
      <c r="A408" t="s">
        <v>1684</v>
      </c>
      <c r="B408" t="s">
        <v>1685</v>
      </c>
      <c r="C408" t="s">
        <v>38</v>
      </c>
      <c r="D408" t="s">
        <v>13</v>
      </c>
      <c r="E408" t="s">
        <v>809</v>
      </c>
      <c r="F408" t="s">
        <v>1686</v>
      </c>
      <c r="G408">
        <v>41159</v>
      </c>
      <c r="H408">
        <v>42352</v>
      </c>
      <c r="I408">
        <v>40</v>
      </c>
      <c r="J408">
        <v>145120</v>
      </c>
    </row>
    <row r="409" spans="1:10" x14ac:dyDescent="0.25">
      <c r="A409" t="s">
        <v>1687</v>
      </c>
      <c r="B409" t="s">
        <v>1688</v>
      </c>
      <c r="C409" t="s">
        <v>1423</v>
      </c>
      <c r="D409" t="s">
        <v>75</v>
      </c>
      <c r="E409" t="s">
        <v>157</v>
      </c>
      <c r="F409" t="s">
        <v>1689</v>
      </c>
      <c r="G409">
        <v>40011</v>
      </c>
      <c r="H409">
        <v>42352</v>
      </c>
      <c r="I409">
        <v>90</v>
      </c>
      <c r="J409">
        <v>400590</v>
      </c>
    </row>
    <row r="410" spans="1:10" x14ac:dyDescent="0.25">
      <c r="A410" t="s">
        <v>1690</v>
      </c>
      <c r="B410" t="s">
        <v>1691</v>
      </c>
      <c r="C410" t="s">
        <v>951</v>
      </c>
      <c r="D410" t="s">
        <v>13</v>
      </c>
      <c r="E410" t="s">
        <v>1692</v>
      </c>
      <c r="F410" t="s">
        <v>1693</v>
      </c>
      <c r="G410">
        <v>40344</v>
      </c>
      <c r="H410">
        <v>42351</v>
      </c>
      <c r="I410">
        <v>17</v>
      </c>
      <c r="J410">
        <v>76721</v>
      </c>
    </row>
    <row r="411" spans="1:10" x14ac:dyDescent="0.25">
      <c r="A411" t="s">
        <v>1694</v>
      </c>
      <c r="B411" t="s">
        <v>1695</v>
      </c>
      <c r="C411" t="s">
        <v>1696</v>
      </c>
      <c r="D411" t="s">
        <v>13</v>
      </c>
      <c r="E411" t="s">
        <v>1697</v>
      </c>
      <c r="F411" t="s">
        <v>1698</v>
      </c>
      <c r="G411">
        <v>39913</v>
      </c>
      <c r="H411">
        <v>42351</v>
      </c>
      <c r="I411">
        <v>94</v>
      </c>
      <c r="J411">
        <v>321198</v>
      </c>
    </row>
    <row r="412" spans="1:10" x14ac:dyDescent="0.25">
      <c r="A412" t="s">
        <v>1699</v>
      </c>
      <c r="B412" t="s">
        <v>1700</v>
      </c>
      <c r="C412" t="s">
        <v>247</v>
      </c>
      <c r="D412" t="s">
        <v>282</v>
      </c>
      <c r="E412" t="s">
        <v>1701</v>
      </c>
      <c r="F412" t="s">
        <v>1702</v>
      </c>
      <c r="G412">
        <v>38866</v>
      </c>
      <c r="H412">
        <v>42351</v>
      </c>
      <c r="I412">
        <v>182</v>
      </c>
      <c r="J412">
        <v>727818</v>
      </c>
    </row>
    <row r="413" spans="1:10" x14ac:dyDescent="0.25">
      <c r="A413" t="s">
        <v>1703</v>
      </c>
      <c r="B413" t="s">
        <v>1704</v>
      </c>
      <c r="C413" t="s">
        <v>1705</v>
      </c>
      <c r="D413" t="s">
        <v>13</v>
      </c>
      <c r="E413" t="s">
        <v>1706</v>
      </c>
      <c r="F413" t="s">
        <v>1707</v>
      </c>
      <c r="G413">
        <v>40344</v>
      </c>
      <c r="H413">
        <v>42351</v>
      </c>
      <c r="I413">
        <v>187</v>
      </c>
      <c r="J413">
        <v>701250</v>
      </c>
    </row>
    <row r="414" spans="1:10" x14ac:dyDescent="0.25">
      <c r="A414" t="s">
        <v>1708</v>
      </c>
      <c r="B414" t="s">
        <v>1709</v>
      </c>
      <c r="C414" t="s">
        <v>647</v>
      </c>
      <c r="D414" t="s">
        <v>13</v>
      </c>
      <c r="E414" t="s">
        <v>401</v>
      </c>
      <c r="F414" t="s">
        <v>1710</v>
      </c>
      <c r="G414">
        <v>40707</v>
      </c>
      <c r="H414">
        <v>42350</v>
      </c>
      <c r="I414">
        <v>122</v>
      </c>
      <c r="J414">
        <v>269132</v>
      </c>
    </row>
    <row r="415" spans="1:10" x14ac:dyDescent="0.25">
      <c r="A415" t="s">
        <v>1711</v>
      </c>
      <c r="B415" t="s">
        <v>1712</v>
      </c>
      <c r="C415" t="s">
        <v>1201</v>
      </c>
      <c r="D415" t="s">
        <v>282</v>
      </c>
      <c r="E415" t="s">
        <v>1484</v>
      </c>
      <c r="F415" t="s">
        <v>1713</v>
      </c>
      <c r="G415">
        <v>41725</v>
      </c>
      <c r="H415">
        <v>42350</v>
      </c>
      <c r="I415">
        <v>50</v>
      </c>
      <c r="J415">
        <v>97100</v>
      </c>
    </row>
    <row r="416" spans="1:10" x14ac:dyDescent="0.25">
      <c r="A416" t="s">
        <v>354</v>
      </c>
      <c r="B416" t="s">
        <v>1714</v>
      </c>
      <c r="C416" t="s">
        <v>38</v>
      </c>
      <c r="D416" t="s">
        <v>13</v>
      </c>
      <c r="E416" t="s">
        <v>1503</v>
      </c>
      <c r="F416" t="s">
        <v>1715</v>
      </c>
      <c r="G416">
        <v>40707</v>
      </c>
      <c r="H416">
        <v>42350</v>
      </c>
      <c r="I416">
        <v>45</v>
      </c>
      <c r="J416">
        <v>143505</v>
      </c>
    </row>
    <row r="417" spans="1:10" x14ac:dyDescent="0.25">
      <c r="A417" t="s">
        <v>1716</v>
      </c>
      <c r="B417" t="s">
        <v>1717</v>
      </c>
      <c r="C417" t="s">
        <v>38</v>
      </c>
      <c r="D417" t="s">
        <v>13</v>
      </c>
      <c r="E417" t="s">
        <v>596</v>
      </c>
      <c r="F417" t="s">
        <v>1718</v>
      </c>
      <c r="G417">
        <v>39935</v>
      </c>
      <c r="H417">
        <v>42348</v>
      </c>
      <c r="I417">
        <v>185</v>
      </c>
      <c r="J417">
        <v>902060</v>
      </c>
    </row>
    <row r="418" spans="1:10" x14ac:dyDescent="0.25">
      <c r="A418" t="s">
        <v>1719</v>
      </c>
      <c r="B418" t="s">
        <v>1720</v>
      </c>
      <c r="C418" t="s">
        <v>218</v>
      </c>
      <c r="D418" t="s">
        <v>13</v>
      </c>
      <c r="E418" t="s">
        <v>1721</v>
      </c>
      <c r="F418" t="s">
        <v>1722</v>
      </c>
      <c r="G418">
        <v>41724</v>
      </c>
      <c r="H418">
        <v>42348</v>
      </c>
      <c r="I418">
        <v>76</v>
      </c>
      <c r="J418">
        <v>75848</v>
      </c>
    </row>
    <row r="419" spans="1:10" x14ac:dyDescent="0.25">
      <c r="A419" t="s">
        <v>1723</v>
      </c>
      <c r="B419" t="s">
        <v>1724</v>
      </c>
      <c r="C419" t="s">
        <v>1038</v>
      </c>
      <c r="D419" t="s">
        <v>13</v>
      </c>
      <c r="E419" t="s">
        <v>396</v>
      </c>
      <c r="F419" t="s">
        <v>1725</v>
      </c>
      <c r="G419">
        <v>41498</v>
      </c>
      <c r="H419">
        <v>42348</v>
      </c>
      <c r="I419">
        <v>68</v>
      </c>
      <c r="J419">
        <v>206176</v>
      </c>
    </row>
    <row r="420" spans="1:10" x14ac:dyDescent="0.25">
      <c r="A420" t="s">
        <v>1726</v>
      </c>
      <c r="B420" t="s">
        <v>1727</v>
      </c>
      <c r="C420" t="s">
        <v>622</v>
      </c>
      <c r="D420" t="s">
        <v>13</v>
      </c>
      <c r="E420" t="s">
        <v>1728</v>
      </c>
      <c r="F420" t="s">
        <v>1729</v>
      </c>
      <c r="G420">
        <v>39935</v>
      </c>
      <c r="H420">
        <v>42348</v>
      </c>
      <c r="I420">
        <v>245</v>
      </c>
      <c r="J420">
        <v>941780</v>
      </c>
    </row>
    <row r="421" spans="1:10" x14ac:dyDescent="0.25">
      <c r="A421" t="s">
        <v>1730</v>
      </c>
      <c r="B421" t="s">
        <v>1731</v>
      </c>
      <c r="C421" t="s">
        <v>1732</v>
      </c>
      <c r="D421" t="s">
        <v>13</v>
      </c>
      <c r="E421" t="s">
        <v>1733</v>
      </c>
      <c r="F421" t="s">
        <v>1734</v>
      </c>
      <c r="G421">
        <v>41724</v>
      </c>
      <c r="H421">
        <v>42348</v>
      </c>
      <c r="I421">
        <v>86</v>
      </c>
      <c r="J421">
        <v>362146</v>
      </c>
    </row>
    <row r="422" spans="1:10" x14ac:dyDescent="0.25">
      <c r="A422" t="s">
        <v>1735</v>
      </c>
      <c r="B422" t="s">
        <v>1736</v>
      </c>
      <c r="C422" t="s">
        <v>1737</v>
      </c>
      <c r="D422" t="s">
        <v>13</v>
      </c>
      <c r="E422" t="s">
        <v>814</v>
      </c>
      <c r="F422" t="s">
        <v>1738</v>
      </c>
      <c r="G422">
        <v>41255</v>
      </c>
      <c r="H422">
        <v>42347</v>
      </c>
      <c r="I422">
        <v>78</v>
      </c>
      <c r="J422">
        <v>129714</v>
      </c>
    </row>
    <row r="423" spans="1:10" x14ac:dyDescent="0.25">
      <c r="A423" t="s">
        <v>1739</v>
      </c>
      <c r="B423" t="s">
        <v>1740</v>
      </c>
      <c r="C423" t="s">
        <v>1126</v>
      </c>
      <c r="D423" t="s">
        <v>13</v>
      </c>
      <c r="E423" t="s">
        <v>1741</v>
      </c>
      <c r="F423" t="s">
        <v>1742</v>
      </c>
      <c r="G423">
        <v>40917</v>
      </c>
      <c r="H423">
        <v>42347</v>
      </c>
      <c r="I423">
        <v>130</v>
      </c>
      <c r="J423">
        <v>382720</v>
      </c>
    </row>
    <row r="424" spans="1:10" x14ac:dyDescent="0.25">
      <c r="A424" t="s">
        <v>1179</v>
      </c>
      <c r="B424" t="s">
        <v>1743</v>
      </c>
      <c r="C424" t="s">
        <v>563</v>
      </c>
      <c r="D424" t="s">
        <v>13</v>
      </c>
      <c r="E424" t="s">
        <v>1744</v>
      </c>
      <c r="F424" t="s">
        <v>1745</v>
      </c>
      <c r="G424">
        <v>41801</v>
      </c>
      <c r="H424">
        <v>42347</v>
      </c>
      <c r="I424">
        <v>15</v>
      </c>
      <c r="J424">
        <v>53625</v>
      </c>
    </row>
    <row r="425" spans="1:10" x14ac:dyDescent="0.25">
      <c r="A425" t="s">
        <v>1746</v>
      </c>
      <c r="B425" t="s">
        <v>1747</v>
      </c>
      <c r="C425" t="s">
        <v>1748</v>
      </c>
      <c r="D425" t="s">
        <v>13</v>
      </c>
      <c r="E425" t="s">
        <v>185</v>
      </c>
      <c r="F425" t="s">
        <v>1749</v>
      </c>
      <c r="G425">
        <v>41622</v>
      </c>
      <c r="H425">
        <v>42347</v>
      </c>
      <c r="I425">
        <v>78</v>
      </c>
      <c r="J425">
        <v>86892</v>
      </c>
    </row>
    <row r="426" spans="1:10" x14ac:dyDescent="0.25">
      <c r="A426" t="s">
        <v>1750</v>
      </c>
      <c r="B426" t="s">
        <v>1751</v>
      </c>
      <c r="C426" t="s">
        <v>38</v>
      </c>
      <c r="D426" t="s">
        <v>13</v>
      </c>
      <c r="E426" t="s">
        <v>556</v>
      </c>
      <c r="F426" t="s">
        <v>1752</v>
      </c>
      <c r="G426">
        <v>38537</v>
      </c>
      <c r="H426">
        <v>42347</v>
      </c>
      <c r="I426">
        <v>74</v>
      </c>
      <c r="J426">
        <v>228808</v>
      </c>
    </row>
    <row r="427" spans="1:10" x14ac:dyDescent="0.25">
      <c r="A427" t="s">
        <v>1753</v>
      </c>
      <c r="B427" t="s">
        <v>1754</v>
      </c>
      <c r="C427" t="s">
        <v>208</v>
      </c>
      <c r="D427" t="s">
        <v>49</v>
      </c>
      <c r="E427" t="s">
        <v>24</v>
      </c>
      <c r="F427" t="s">
        <v>1755</v>
      </c>
      <c r="G427">
        <v>41730</v>
      </c>
      <c r="H427">
        <v>42347</v>
      </c>
      <c r="I427">
        <v>36</v>
      </c>
      <c r="J427">
        <v>105444</v>
      </c>
    </row>
    <row r="428" spans="1:10" x14ac:dyDescent="0.25">
      <c r="A428" t="s">
        <v>1756</v>
      </c>
      <c r="B428" t="s">
        <v>1757</v>
      </c>
      <c r="C428" t="s">
        <v>1412</v>
      </c>
      <c r="D428" t="s">
        <v>13</v>
      </c>
      <c r="E428" t="s">
        <v>1758</v>
      </c>
      <c r="F428" t="s">
        <v>1759</v>
      </c>
      <c r="G428">
        <v>41255</v>
      </c>
      <c r="H428">
        <v>42347</v>
      </c>
      <c r="I428">
        <v>18</v>
      </c>
      <c r="J428">
        <v>39060</v>
      </c>
    </row>
    <row r="429" spans="1:10" x14ac:dyDescent="0.25">
      <c r="A429" t="s">
        <v>1760</v>
      </c>
      <c r="B429" t="s">
        <v>1761</v>
      </c>
      <c r="C429" t="s">
        <v>38</v>
      </c>
      <c r="D429" t="s">
        <v>13</v>
      </c>
      <c r="E429" t="s">
        <v>849</v>
      </c>
      <c r="F429" t="s">
        <v>1762</v>
      </c>
      <c r="G429">
        <v>40917</v>
      </c>
      <c r="H429">
        <v>42347</v>
      </c>
      <c r="I429">
        <v>79</v>
      </c>
      <c r="J429">
        <v>319239</v>
      </c>
    </row>
    <row r="430" spans="1:10" x14ac:dyDescent="0.25">
      <c r="A430" t="s">
        <v>1763</v>
      </c>
      <c r="B430" t="s">
        <v>1764</v>
      </c>
      <c r="C430" t="s">
        <v>38</v>
      </c>
      <c r="D430" t="s">
        <v>13</v>
      </c>
      <c r="E430" t="s">
        <v>356</v>
      </c>
      <c r="F430" t="s">
        <v>1765</v>
      </c>
      <c r="G430">
        <v>41801</v>
      </c>
      <c r="H430">
        <v>42347</v>
      </c>
      <c r="I430">
        <v>57</v>
      </c>
      <c r="J430">
        <v>61104</v>
      </c>
    </row>
    <row r="431" spans="1:10" x14ac:dyDescent="0.25">
      <c r="A431" t="s">
        <v>1766</v>
      </c>
      <c r="B431" t="s">
        <v>1767</v>
      </c>
      <c r="C431" t="s">
        <v>38</v>
      </c>
      <c r="D431" t="s">
        <v>13</v>
      </c>
      <c r="E431" t="s">
        <v>1768</v>
      </c>
      <c r="F431" t="s">
        <v>1769</v>
      </c>
      <c r="G431">
        <v>39857</v>
      </c>
      <c r="H431">
        <v>42346</v>
      </c>
      <c r="I431">
        <v>157</v>
      </c>
      <c r="J431">
        <v>625959</v>
      </c>
    </row>
    <row r="432" spans="1:10" x14ac:dyDescent="0.25">
      <c r="A432" t="s">
        <v>1770</v>
      </c>
      <c r="B432" t="s">
        <v>37</v>
      </c>
      <c r="C432" t="s">
        <v>1771</v>
      </c>
      <c r="D432" t="s">
        <v>13</v>
      </c>
      <c r="E432" t="s">
        <v>788</v>
      </c>
      <c r="F432" t="s">
        <v>1772</v>
      </c>
      <c r="G432">
        <v>37013</v>
      </c>
      <c r="H432">
        <v>42346</v>
      </c>
      <c r="I432">
        <v>307</v>
      </c>
      <c r="J432">
        <v>235162</v>
      </c>
    </row>
    <row r="433" spans="1:10" x14ac:dyDescent="0.25">
      <c r="A433" t="s">
        <v>1773</v>
      </c>
      <c r="B433" t="s">
        <v>1774</v>
      </c>
      <c r="C433" t="s">
        <v>38</v>
      </c>
      <c r="D433" t="s">
        <v>13</v>
      </c>
      <c r="E433" t="s">
        <v>1775</v>
      </c>
      <c r="F433" t="s">
        <v>1776</v>
      </c>
      <c r="G433">
        <v>41858</v>
      </c>
      <c r="H433">
        <v>42346</v>
      </c>
      <c r="I433">
        <v>29</v>
      </c>
      <c r="J433">
        <v>104052</v>
      </c>
    </row>
    <row r="434" spans="1:10" x14ac:dyDescent="0.25">
      <c r="A434" t="s">
        <v>1746</v>
      </c>
      <c r="B434" t="s">
        <v>1777</v>
      </c>
      <c r="C434" t="s">
        <v>1778</v>
      </c>
      <c r="D434" t="s">
        <v>13</v>
      </c>
      <c r="E434" t="s">
        <v>175</v>
      </c>
      <c r="F434" t="s">
        <v>1779</v>
      </c>
      <c r="G434">
        <v>39587</v>
      </c>
      <c r="H434">
        <v>42346</v>
      </c>
      <c r="I434">
        <v>61</v>
      </c>
      <c r="J434">
        <v>277062</v>
      </c>
    </row>
    <row r="435" spans="1:10" x14ac:dyDescent="0.25">
      <c r="A435" t="s">
        <v>1780</v>
      </c>
      <c r="B435" t="s">
        <v>1781</v>
      </c>
      <c r="C435" t="s">
        <v>1439</v>
      </c>
      <c r="D435" t="s">
        <v>282</v>
      </c>
      <c r="E435" t="s">
        <v>795</v>
      </c>
      <c r="F435" t="s">
        <v>1782</v>
      </c>
      <c r="G435">
        <v>39857</v>
      </c>
      <c r="H435">
        <v>42346</v>
      </c>
      <c r="I435">
        <v>225</v>
      </c>
      <c r="J435">
        <v>435375</v>
      </c>
    </row>
    <row r="436" spans="1:10" x14ac:dyDescent="0.25">
      <c r="A436" t="s">
        <v>1783</v>
      </c>
      <c r="B436" t="s">
        <v>1784</v>
      </c>
      <c r="C436" t="s">
        <v>54</v>
      </c>
      <c r="D436" t="s">
        <v>13</v>
      </c>
      <c r="E436" t="s">
        <v>19</v>
      </c>
      <c r="F436" t="s">
        <v>1785</v>
      </c>
      <c r="G436">
        <v>40638</v>
      </c>
      <c r="H436">
        <v>42345</v>
      </c>
      <c r="I436">
        <v>47</v>
      </c>
      <c r="J436">
        <v>99969</v>
      </c>
    </row>
    <row r="437" spans="1:10" x14ac:dyDescent="0.25">
      <c r="A437" t="s">
        <v>734</v>
      </c>
      <c r="B437" t="s">
        <v>1786</v>
      </c>
      <c r="C437" t="s">
        <v>43</v>
      </c>
      <c r="D437" t="s">
        <v>13</v>
      </c>
      <c r="E437" t="s">
        <v>50</v>
      </c>
      <c r="F437" t="s">
        <v>1787</v>
      </c>
      <c r="G437">
        <v>40642</v>
      </c>
      <c r="H437">
        <v>42345</v>
      </c>
      <c r="I437">
        <v>33</v>
      </c>
      <c r="J437">
        <v>146553</v>
      </c>
    </row>
    <row r="438" spans="1:10" x14ac:dyDescent="0.25">
      <c r="A438" t="s">
        <v>1788</v>
      </c>
      <c r="B438" t="s">
        <v>1789</v>
      </c>
      <c r="C438" t="s">
        <v>1176</v>
      </c>
      <c r="D438" t="s">
        <v>13</v>
      </c>
      <c r="E438" t="s">
        <v>633</v>
      </c>
      <c r="F438" t="s">
        <v>1790</v>
      </c>
      <c r="G438">
        <v>39531</v>
      </c>
      <c r="H438">
        <v>42344</v>
      </c>
      <c r="I438">
        <v>293</v>
      </c>
      <c r="J438">
        <v>1240562</v>
      </c>
    </row>
    <row r="439" spans="1:10" x14ac:dyDescent="0.25">
      <c r="A439" t="s">
        <v>1791</v>
      </c>
      <c r="B439" t="s">
        <v>1792</v>
      </c>
      <c r="C439" t="s">
        <v>1793</v>
      </c>
      <c r="D439" t="s">
        <v>13</v>
      </c>
      <c r="E439" t="s">
        <v>1794</v>
      </c>
      <c r="F439" t="s">
        <v>1795</v>
      </c>
      <c r="G439">
        <v>36533</v>
      </c>
      <c r="H439">
        <v>42344</v>
      </c>
      <c r="I439">
        <v>80</v>
      </c>
      <c r="J439">
        <v>176160</v>
      </c>
    </row>
    <row r="440" spans="1:10" x14ac:dyDescent="0.25">
      <c r="A440" t="s">
        <v>1796</v>
      </c>
      <c r="B440" t="s">
        <v>1797</v>
      </c>
      <c r="C440" t="s">
        <v>272</v>
      </c>
      <c r="D440" t="s">
        <v>75</v>
      </c>
      <c r="E440" t="s">
        <v>764</v>
      </c>
      <c r="F440" t="s">
        <v>1798</v>
      </c>
      <c r="G440">
        <v>40818</v>
      </c>
      <c r="H440">
        <v>42344</v>
      </c>
      <c r="I440">
        <v>51</v>
      </c>
      <c r="J440">
        <v>53856</v>
      </c>
    </row>
    <row r="441" spans="1:10" x14ac:dyDescent="0.25">
      <c r="A441" t="s">
        <v>1799</v>
      </c>
      <c r="B441" t="s">
        <v>1800</v>
      </c>
      <c r="C441" t="s">
        <v>1801</v>
      </c>
      <c r="D441" t="s">
        <v>13</v>
      </c>
      <c r="E441" t="s">
        <v>633</v>
      </c>
      <c r="F441" t="s">
        <v>1802</v>
      </c>
      <c r="G441">
        <v>38850</v>
      </c>
      <c r="H441">
        <v>42344</v>
      </c>
      <c r="I441">
        <v>383</v>
      </c>
      <c r="J441">
        <v>286484</v>
      </c>
    </row>
    <row r="442" spans="1:10" x14ac:dyDescent="0.25">
      <c r="A442" t="s">
        <v>829</v>
      </c>
      <c r="B442" t="s">
        <v>1803</v>
      </c>
      <c r="C442" t="s">
        <v>1804</v>
      </c>
      <c r="D442" t="s">
        <v>13</v>
      </c>
      <c r="E442" t="s">
        <v>1805</v>
      </c>
      <c r="F442" t="s">
        <v>1806</v>
      </c>
      <c r="G442">
        <v>39996</v>
      </c>
      <c r="H442">
        <v>42344</v>
      </c>
      <c r="I442">
        <v>26</v>
      </c>
      <c r="J442">
        <v>105196</v>
      </c>
    </row>
    <row r="443" spans="1:10" x14ac:dyDescent="0.25">
      <c r="A443" t="s">
        <v>1807</v>
      </c>
      <c r="B443" t="s">
        <v>1429</v>
      </c>
      <c r="C443" t="s">
        <v>1808</v>
      </c>
      <c r="D443" t="s">
        <v>13</v>
      </c>
      <c r="E443" t="s">
        <v>1809</v>
      </c>
      <c r="F443" t="s">
        <v>1810</v>
      </c>
      <c r="G443">
        <v>39531</v>
      </c>
      <c r="H443">
        <v>42344</v>
      </c>
      <c r="I443">
        <v>24</v>
      </c>
      <c r="J443">
        <v>47232</v>
      </c>
    </row>
    <row r="444" spans="1:10" x14ac:dyDescent="0.25">
      <c r="A444" t="s">
        <v>1811</v>
      </c>
      <c r="B444" t="s">
        <v>1812</v>
      </c>
      <c r="C444" t="s">
        <v>673</v>
      </c>
      <c r="D444" t="s">
        <v>13</v>
      </c>
      <c r="E444" t="s">
        <v>81</v>
      </c>
      <c r="F444" t="s">
        <v>1813</v>
      </c>
      <c r="G444">
        <v>36533</v>
      </c>
      <c r="H444">
        <v>42344</v>
      </c>
      <c r="I444">
        <v>191</v>
      </c>
      <c r="J444">
        <v>388685</v>
      </c>
    </row>
    <row r="445" spans="1:10" x14ac:dyDescent="0.25">
      <c r="A445" t="s">
        <v>1814</v>
      </c>
      <c r="B445" t="s">
        <v>1815</v>
      </c>
      <c r="C445" t="s">
        <v>1816</v>
      </c>
      <c r="D445" t="s">
        <v>13</v>
      </c>
      <c r="E445" t="s">
        <v>884</v>
      </c>
      <c r="F445" t="s">
        <v>1817</v>
      </c>
      <c r="G445">
        <v>41849</v>
      </c>
      <c r="H445">
        <v>42343</v>
      </c>
      <c r="I445">
        <v>55</v>
      </c>
      <c r="J445">
        <v>226325</v>
      </c>
    </row>
    <row r="446" spans="1:10" x14ac:dyDescent="0.25">
      <c r="A446" t="s">
        <v>711</v>
      </c>
      <c r="B446" t="s">
        <v>1818</v>
      </c>
      <c r="C446" t="s">
        <v>826</v>
      </c>
      <c r="D446" t="s">
        <v>13</v>
      </c>
      <c r="E446" t="s">
        <v>1031</v>
      </c>
      <c r="F446" t="s">
        <v>1819</v>
      </c>
      <c r="G446">
        <v>41212</v>
      </c>
      <c r="H446">
        <v>42343</v>
      </c>
      <c r="I446">
        <v>103</v>
      </c>
      <c r="J446">
        <v>203528</v>
      </c>
    </row>
    <row r="447" spans="1:10" x14ac:dyDescent="0.25">
      <c r="A447" t="s">
        <v>1820</v>
      </c>
      <c r="B447" t="s">
        <v>1821</v>
      </c>
      <c r="C447" t="s">
        <v>1822</v>
      </c>
      <c r="D447" t="s">
        <v>13</v>
      </c>
      <c r="E447" t="s">
        <v>775</v>
      </c>
      <c r="F447" t="s">
        <v>1823</v>
      </c>
      <c r="G447">
        <v>37353</v>
      </c>
      <c r="H447">
        <v>42342</v>
      </c>
      <c r="I447">
        <v>369</v>
      </c>
      <c r="J447">
        <v>1046115</v>
      </c>
    </row>
    <row r="448" spans="1:10" x14ac:dyDescent="0.25">
      <c r="A448" t="s">
        <v>1824</v>
      </c>
      <c r="B448" t="s">
        <v>1825</v>
      </c>
      <c r="C448" t="s">
        <v>1826</v>
      </c>
      <c r="D448" t="s">
        <v>282</v>
      </c>
      <c r="E448" t="s">
        <v>392</v>
      </c>
      <c r="F448" t="s">
        <v>1827</v>
      </c>
      <c r="G448">
        <v>41146</v>
      </c>
      <c r="H448">
        <v>42342</v>
      </c>
      <c r="I448">
        <v>95</v>
      </c>
      <c r="J448">
        <v>92625</v>
      </c>
    </row>
    <row r="449" spans="1:10" x14ac:dyDescent="0.25">
      <c r="A449" t="s">
        <v>1828</v>
      </c>
      <c r="B449" t="s">
        <v>1829</v>
      </c>
      <c r="C449" t="s">
        <v>360</v>
      </c>
      <c r="D449" t="s">
        <v>99</v>
      </c>
      <c r="E449" t="s">
        <v>1537</v>
      </c>
      <c r="F449" t="s">
        <v>1830</v>
      </c>
      <c r="G449">
        <v>37353</v>
      </c>
      <c r="H449">
        <v>42342</v>
      </c>
      <c r="I449">
        <v>164</v>
      </c>
      <c r="J449">
        <v>795072</v>
      </c>
    </row>
    <row r="450" spans="1:10" x14ac:dyDescent="0.25">
      <c r="A450" t="s">
        <v>1831</v>
      </c>
      <c r="B450" t="s">
        <v>1832</v>
      </c>
      <c r="C450" t="s">
        <v>1833</v>
      </c>
      <c r="D450" t="s">
        <v>13</v>
      </c>
      <c r="E450" t="s">
        <v>921</v>
      </c>
      <c r="F450" t="s">
        <v>1834</v>
      </c>
      <c r="G450">
        <v>41808</v>
      </c>
      <c r="H450">
        <v>42341</v>
      </c>
      <c r="I450">
        <v>31</v>
      </c>
      <c r="J450">
        <v>99417</v>
      </c>
    </row>
    <row r="451" spans="1:10" x14ac:dyDescent="0.25">
      <c r="A451" t="s">
        <v>1835</v>
      </c>
      <c r="B451" t="s">
        <v>1836</v>
      </c>
      <c r="C451" t="s">
        <v>33</v>
      </c>
      <c r="D451" t="s">
        <v>13</v>
      </c>
      <c r="E451" t="s">
        <v>1837</v>
      </c>
      <c r="F451" t="s">
        <v>1838</v>
      </c>
      <c r="G451">
        <v>39990</v>
      </c>
      <c r="H451">
        <v>42341</v>
      </c>
      <c r="I451">
        <v>161</v>
      </c>
      <c r="J451">
        <v>734482</v>
      </c>
    </row>
    <row r="452" spans="1:10" x14ac:dyDescent="0.25">
      <c r="A452" t="s">
        <v>1839</v>
      </c>
      <c r="B452" t="s">
        <v>1840</v>
      </c>
      <c r="C452" t="s">
        <v>447</v>
      </c>
      <c r="D452" t="s">
        <v>13</v>
      </c>
      <c r="E452" t="s">
        <v>933</v>
      </c>
      <c r="F452" t="s">
        <v>1841</v>
      </c>
      <c r="G452">
        <v>41182</v>
      </c>
      <c r="H452">
        <v>42340</v>
      </c>
      <c r="I452">
        <v>64</v>
      </c>
      <c r="J452">
        <v>39488</v>
      </c>
    </row>
    <row r="453" spans="1:10" x14ac:dyDescent="0.25">
      <c r="A453" t="s">
        <v>662</v>
      </c>
      <c r="B453" t="s">
        <v>1842</v>
      </c>
      <c r="C453" t="s">
        <v>429</v>
      </c>
      <c r="D453" t="s">
        <v>13</v>
      </c>
      <c r="E453" t="s">
        <v>1843</v>
      </c>
      <c r="F453" t="s">
        <v>1844</v>
      </c>
      <c r="G453">
        <v>39055</v>
      </c>
      <c r="H453">
        <v>42340</v>
      </c>
      <c r="I453">
        <v>360</v>
      </c>
      <c r="J453">
        <v>1787400</v>
      </c>
    </row>
    <row r="454" spans="1:10" x14ac:dyDescent="0.25">
      <c r="A454" t="s">
        <v>1845</v>
      </c>
      <c r="B454" t="s">
        <v>1846</v>
      </c>
      <c r="C454" t="s">
        <v>1822</v>
      </c>
      <c r="D454" t="s">
        <v>282</v>
      </c>
      <c r="E454" t="s">
        <v>1847</v>
      </c>
      <c r="F454" t="s">
        <v>1848</v>
      </c>
      <c r="G454">
        <v>41811</v>
      </c>
      <c r="H454">
        <v>42340</v>
      </c>
      <c r="I454">
        <v>73</v>
      </c>
      <c r="J454">
        <v>148336</v>
      </c>
    </row>
    <row r="455" spans="1:10" x14ac:dyDescent="0.25">
      <c r="A455" t="s">
        <v>1849</v>
      </c>
      <c r="B455" t="s">
        <v>1850</v>
      </c>
      <c r="C455" t="s">
        <v>1323</v>
      </c>
      <c r="D455" t="s">
        <v>75</v>
      </c>
      <c r="E455" t="s">
        <v>1133</v>
      </c>
      <c r="F455" t="s">
        <v>1851</v>
      </c>
      <c r="G455">
        <v>41311</v>
      </c>
      <c r="H455">
        <v>42340</v>
      </c>
      <c r="I455">
        <v>43</v>
      </c>
      <c r="J455">
        <v>203433</v>
      </c>
    </row>
    <row r="456" spans="1:10" x14ac:dyDescent="0.25">
      <c r="A456" t="s">
        <v>1852</v>
      </c>
      <c r="B456" t="s">
        <v>1853</v>
      </c>
      <c r="C456" t="s">
        <v>119</v>
      </c>
      <c r="D456" t="s">
        <v>13</v>
      </c>
      <c r="E456" t="s">
        <v>148</v>
      </c>
      <c r="F456" t="s">
        <v>1854</v>
      </c>
      <c r="G456">
        <v>41368</v>
      </c>
      <c r="H456">
        <v>42340</v>
      </c>
      <c r="I456">
        <v>72</v>
      </c>
      <c r="J456">
        <v>103392</v>
      </c>
    </row>
    <row r="457" spans="1:10" x14ac:dyDescent="0.25">
      <c r="A457" t="s">
        <v>1726</v>
      </c>
      <c r="B457" t="s">
        <v>1855</v>
      </c>
      <c r="C457" t="s">
        <v>170</v>
      </c>
      <c r="D457" t="s">
        <v>13</v>
      </c>
      <c r="E457" t="s">
        <v>1047</v>
      </c>
      <c r="F457" t="s">
        <v>1856</v>
      </c>
      <c r="G457">
        <v>41182</v>
      </c>
      <c r="H457">
        <v>42340</v>
      </c>
      <c r="I457">
        <v>35</v>
      </c>
      <c r="J457">
        <v>170660</v>
      </c>
    </row>
    <row r="458" spans="1:10" x14ac:dyDescent="0.25">
      <c r="A458" t="s">
        <v>1857</v>
      </c>
      <c r="B458" t="s">
        <v>1858</v>
      </c>
      <c r="C458" t="s">
        <v>1859</v>
      </c>
      <c r="D458" t="s">
        <v>13</v>
      </c>
      <c r="E458" t="s">
        <v>175</v>
      </c>
      <c r="F458" t="s">
        <v>1860</v>
      </c>
      <c r="G458">
        <v>39055</v>
      </c>
      <c r="H458">
        <v>42340</v>
      </c>
      <c r="I458">
        <v>72</v>
      </c>
      <c r="J458">
        <v>55872</v>
      </c>
    </row>
    <row r="459" spans="1:10" x14ac:dyDescent="0.25">
      <c r="A459" t="s">
        <v>1861</v>
      </c>
      <c r="B459" t="s">
        <v>1862</v>
      </c>
      <c r="C459" t="s">
        <v>272</v>
      </c>
      <c r="D459" t="s">
        <v>75</v>
      </c>
      <c r="E459" t="s">
        <v>383</v>
      </c>
      <c r="F459" t="s">
        <v>1863</v>
      </c>
      <c r="G459">
        <v>39882</v>
      </c>
      <c r="H459">
        <v>42339</v>
      </c>
      <c r="I459">
        <v>155</v>
      </c>
      <c r="J459">
        <v>630850</v>
      </c>
    </row>
    <row r="460" spans="1:10" x14ac:dyDescent="0.25">
      <c r="A460" t="s">
        <v>1864</v>
      </c>
      <c r="B460" t="s">
        <v>1865</v>
      </c>
      <c r="C460" t="s">
        <v>1866</v>
      </c>
      <c r="D460" t="s">
        <v>13</v>
      </c>
      <c r="E460" t="s">
        <v>880</v>
      </c>
      <c r="F460" t="s">
        <v>1867</v>
      </c>
      <c r="G460">
        <v>37016</v>
      </c>
      <c r="H460">
        <v>42338</v>
      </c>
      <c r="I460">
        <v>44</v>
      </c>
      <c r="J460">
        <v>167420</v>
      </c>
    </row>
    <row r="461" spans="1:10" x14ac:dyDescent="0.25">
      <c r="A461" t="s">
        <v>1868</v>
      </c>
      <c r="B461" t="s">
        <v>1869</v>
      </c>
      <c r="C461" t="s">
        <v>1870</v>
      </c>
      <c r="D461" t="s">
        <v>13</v>
      </c>
      <c r="E461" t="s">
        <v>1871</v>
      </c>
      <c r="F461" t="s">
        <v>1872</v>
      </c>
      <c r="G461">
        <v>37780</v>
      </c>
      <c r="H461">
        <v>42338</v>
      </c>
      <c r="I461">
        <v>125</v>
      </c>
      <c r="J461">
        <v>252750</v>
      </c>
    </row>
    <row r="462" spans="1:10" x14ac:dyDescent="0.25">
      <c r="A462" t="s">
        <v>1873</v>
      </c>
      <c r="B462" t="s">
        <v>1874</v>
      </c>
      <c r="C462" t="s">
        <v>165</v>
      </c>
      <c r="D462" t="s">
        <v>13</v>
      </c>
      <c r="E462" t="s">
        <v>1461</v>
      </c>
      <c r="F462" t="s">
        <v>1875</v>
      </c>
      <c r="G462">
        <v>41799</v>
      </c>
      <c r="H462">
        <v>42338</v>
      </c>
      <c r="I462">
        <v>5</v>
      </c>
      <c r="J462">
        <v>5480</v>
      </c>
    </row>
    <row r="463" spans="1:10" x14ac:dyDescent="0.25">
      <c r="A463" t="s">
        <v>1876</v>
      </c>
      <c r="B463" t="s">
        <v>1877</v>
      </c>
      <c r="C463" t="s">
        <v>1737</v>
      </c>
      <c r="D463" t="s">
        <v>13</v>
      </c>
      <c r="E463" t="s">
        <v>1293</v>
      </c>
      <c r="F463" t="s">
        <v>1878</v>
      </c>
      <c r="G463">
        <v>41837</v>
      </c>
      <c r="H463">
        <v>42338</v>
      </c>
      <c r="I463">
        <v>16</v>
      </c>
      <c r="J463">
        <v>74096</v>
      </c>
    </row>
    <row r="464" spans="1:10" x14ac:dyDescent="0.25">
      <c r="A464" t="s">
        <v>1879</v>
      </c>
      <c r="B464" t="s">
        <v>1880</v>
      </c>
      <c r="C464" t="s">
        <v>690</v>
      </c>
      <c r="D464" t="s">
        <v>13</v>
      </c>
      <c r="E464" t="s">
        <v>1881</v>
      </c>
      <c r="F464" t="s">
        <v>1882</v>
      </c>
      <c r="G464">
        <v>37016</v>
      </c>
      <c r="H464">
        <v>42338</v>
      </c>
      <c r="I464">
        <v>234</v>
      </c>
      <c r="J464">
        <v>394992</v>
      </c>
    </row>
    <row r="465" spans="1:10" x14ac:dyDescent="0.25">
      <c r="A465" t="s">
        <v>1883</v>
      </c>
      <c r="B465" t="s">
        <v>1884</v>
      </c>
      <c r="C465" t="s">
        <v>38</v>
      </c>
      <c r="D465" t="s">
        <v>13</v>
      </c>
      <c r="E465" t="s">
        <v>1885</v>
      </c>
      <c r="F465" t="s">
        <v>1886</v>
      </c>
      <c r="G465">
        <v>40658</v>
      </c>
      <c r="H465">
        <v>42337</v>
      </c>
      <c r="I465">
        <v>138</v>
      </c>
      <c r="J465">
        <v>571458</v>
      </c>
    </row>
    <row r="466" spans="1:10" x14ac:dyDescent="0.25">
      <c r="A466" t="s">
        <v>1887</v>
      </c>
      <c r="B466" t="s">
        <v>1888</v>
      </c>
      <c r="C466" t="s">
        <v>1253</v>
      </c>
      <c r="D466" t="s">
        <v>13</v>
      </c>
      <c r="E466" t="s">
        <v>1146</v>
      </c>
      <c r="F466" t="s">
        <v>1889</v>
      </c>
      <c r="G466">
        <v>41878</v>
      </c>
      <c r="H466">
        <v>42337</v>
      </c>
      <c r="I466">
        <v>61</v>
      </c>
      <c r="J466">
        <v>94611</v>
      </c>
    </row>
    <row r="467" spans="1:10" x14ac:dyDescent="0.25">
      <c r="A467" t="s">
        <v>1890</v>
      </c>
      <c r="B467" t="s">
        <v>1891</v>
      </c>
      <c r="C467" t="s">
        <v>114</v>
      </c>
      <c r="D467" t="s">
        <v>13</v>
      </c>
      <c r="E467" t="s">
        <v>1892</v>
      </c>
      <c r="F467" t="s">
        <v>1893</v>
      </c>
      <c r="G467">
        <v>36700</v>
      </c>
      <c r="H467">
        <v>42337</v>
      </c>
      <c r="I467">
        <v>124</v>
      </c>
      <c r="J467">
        <v>318308</v>
      </c>
    </row>
    <row r="468" spans="1:10" x14ac:dyDescent="0.25">
      <c r="A468" t="s">
        <v>1894</v>
      </c>
      <c r="B468" t="s">
        <v>1895</v>
      </c>
      <c r="C468" t="s">
        <v>156</v>
      </c>
      <c r="D468" t="s">
        <v>13</v>
      </c>
      <c r="E468" t="s">
        <v>1896</v>
      </c>
      <c r="F468" t="s">
        <v>1897</v>
      </c>
      <c r="G468">
        <v>41795</v>
      </c>
      <c r="H468">
        <v>42337</v>
      </c>
      <c r="I468">
        <v>48</v>
      </c>
      <c r="J468">
        <v>174528</v>
      </c>
    </row>
    <row r="469" spans="1:10" x14ac:dyDescent="0.25">
      <c r="A469" t="s">
        <v>385</v>
      </c>
      <c r="B469" t="s">
        <v>1898</v>
      </c>
      <c r="C469" t="s">
        <v>1899</v>
      </c>
      <c r="D469" t="s">
        <v>13</v>
      </c>
      <c r="E469" t="s">
        <v>1900</v>
      </c>
      <c r="F469" t="s">
        <v>1901</v>
      </c>
      <c r="G469">
        <v>41579</v>
      </c>
      <c r="H469">
        <v>42336</v>
      </c>
      <c r="I469">
        <v>21</v>
      </c>
      <c r="J469">
        <v>50274</v>
      </c>
    </row>
    <row r="470" spans="1:10" x14ac:dyDescent="0.25">
      <c r="A470" t="s">
        <v>1539</v>
      </c>
      <c r="B470" t="s">
        <v>1902</v>
      </c>
      <c r="C470" t="s">
        <v>281</v>
      </c>
      <c r="D470" t="s">
        <v>13</v>
      </c>
      <c r="E470" t="s">
        <v>959</v>
      </c>
      <c r="F470" t="s">
        <v>1903</v>
      </c>
      <c r="G470">
        <v>41210</v>
      </c>
      <c r="H470">
        <v>42336</v>
      </c>
      <c r="I470">
        <v>142</v>
      </c>
      <c r="J470">
        <v>95850</v>
      </c>
    </row>
    <row r="471" spans="1:10" x14ac:dyDescent="0.25">
      <c r="A471" t="s">
        <v>1904</v>
      </c>
      <c r="B471" t="s">
        <v>1905</v>
      </c>
      <c r="C471" t="s">
        <v>124</v>
      </c>
      <c r="D471" t="s">
        <v>13</v>
      </c>
      <c r="E471" t="s">
        <v>638</v>
      </c>
      <c r="F471" t="s">
        <v>1906</v>
      </c>
      <c r="G471">
        <v>41579</v>
      </c>
      <c r="H471">
        <v>42336</v>
      </c>
      <c r="I471">
        <v>17</v>
      </c>
      <c r="J471">
        <v>82110</v>
      </c>
    </row>
    <row r="472" spans="1:10" x14ac:dyDescent="0.25">
      <c r="A472" t="s">
        <v>1036</v>
      </c>
      <c r="B472" t="s">
        <v>1907</v>
      </c>
      <c r="C472" t="s">
        <v>1908</v>
      </c>
      <c r="D472" t="s">
        <v>13</v>
      </c>
      <c r="E472" t="s">
        <v>1768</v>
      </c>
      <c r="F472" t="s">
        <v>1909</v>
      </c>
      <c r="G472">
        <v>41769</v>
      </c>
      <c r="H472">
        <v>42335</v>
      </c>
      <c r="I472">
        <v>56</v>
      </c>
      <c r="J472">
        <v>85064</v>
      </c>
    </row>
    <row r="473" spans="1:10" x14ac:dyDescent="0.25">
      <c r="A473" t="s">
        <v>1910</v>
      </c>
      <c r="B473" t="s">
        <v>1911</v>
      </c>
      <c r="C473" t="s">
        <v>43</v>
      </c>
      <c r="D473" t="s">
        <v>13</v>
      </c>
      <c r="E473" t="s">
        <v>1293</v>
      </c>
      <c r="F473" t="s">
        <v>1912</v>
      </c>
      <c r="G473">
        <v>41721</v>
      </c>
      <c r="H473">
        <v>42335</v>
      </c>
      <c r="I473">
        <v>73</v>
      </c>
      <c r="J473">
        <v>353247</v>
      </c>
    </row>
    <row r="474" spans="1:10" x14ac:dyDescent="0.25">
      <c r="A474" t="s">
        <v>930</v>
      </c>
      <c r="B474" t="s">
        <v>1913</v>
      </c>
      <c r="C474" t="s">
        <v>452</v>
      </c>
      <c r="D474" t="s">
        <v>13</v>
      </c>
      <c r="E474" t="s">
        <v>1532</v>
      </c>
      <c r="F474" t="s">
        <v>1914</v>
      </c>
      <c r="G474">
        <v>41237</v>
      </c>
      <c r="H474">
        <v>42335</v>
      </c>
      <c r="I474">
        <v>82</v>
      </c>
      <c r="J474">
        <v>94136</v>
      </c>
    </row>
    <row r="475" spans="1:10" x14ac:dyDescent="0.25">
      <c r="A475" t="s">
        <v>1915</v>
      </c>
      <c r="B475" t="s">
        <v>908</v>
      </c>
      <c r="C475" t="s">
        <v>38</v>
      </c>
      <c r="D475" t="s">
        <v>13</v>
      </c>
      <c r="E475" t="s">
        <v>1916</v>
      </c>
      <c r="F475" t="s">
        <v>1917</v>
      </c>
      <c r="G475">
        <v>41769</v>
      </c>
      <c r="H475">
        <v>42335</v>
      </c>
      <c r="I475">
        <v>49</v>
      </c>
      <c r="J475">
        <v>183603</v>
      </c>
    </row>
    <row r="476" spans="1:10" x14ac:dyDescent="0.25">
      <c r="A476" t="s">
        <v>294</v>
      </c>
      <c r="B476" t="s">
        <v>1918</v>
      </c>
      <c r="C476" t="s">
        <v>38</v>
      </c>
      <c r="D476" t="s">
        <v>13</v>
      </c>
      <c r="E476" t="s">
        <v>596</v>
      </c>
      <c r="F476" t="s">
        <v>1919</v>
      </c>
      <c r="G476">
        <v>38191</v>
      </c>
      <c r="H476">
        <v>42334</v>
      </c>
      <c r="I476">
        <v>341</v>
      </c>
      <c r="J476">
        <v>1004586</v>
      </c>
    </row>
    <row r="477" spans="1:10" x14ac:dyDescent="0.25">
      <c r="A477" t="s">
        <v>1920</v>
      </c>
      <c r="B477" t="s">
        <v>1921</v>
      </c>
      <c r="C477" t="s">
        <v>1922</v>
      </c>
      <c r="D477" t="s">
        <v>282</v>
      </c>
      <c r="E477" t="s">
        <v>1923</v>
      </c>
      <c r="F477" t="s">
        <v>1924</v>
      </c>
      <c r="G477">
        <v>38673</v>
      </c>
      <c r="H477">
        <v>42334</v>
      </c>
      <c r="I477">
        <v>101</v>
      </c>
      <c r="J477">
        <v>163014</v>
      </c>
    </row>
    <row r="478" spans="1:10" x14ac:dyDescent="0.25">
      <c r="A478" t="s">
        <v>1925</v>
      </c>
      <c r="B478" t="s">
        <v>1926</v>
      </c>
      <c r="C478" t="s">
        <v>779</v>
      </c>
      <c r="D478" t="s">
        <v>13</v>
      </c>
      <c r="E478" t="s">
        <v>1927</v>
      </c>
      <c r="F478" t="s">
        <v>1928</v>
      </c>
      <c r="G478">
        <v>38030</v>
      </c>
      <c r="H478">
        <v>42334</v>
      </c>
      <c r="I478">
        <v>71</v>
      </c>
      <c r="J478">
        <v>245731</v>
      </c>
    </row>
    <row r="479" spans="1:10" x14ac:dyDescent="0.25">
      <c r="A479" t="s">
        <v>1929</v>
      </c>
      <c r="B479" t="s">
        <v>1930</v>
      </c>
      <c r="C479" t="s">
        <v>673</v>
      </c>
      <c r="D479" t="s">
        <v>13</v>
      </c>
      <c r="E479" t="s">
        <v>1461</v>
      </c>
      <c r="F479" t="s">
        <v>1931</v>
      </c>
      <c r="G479">
        <v>41184</v>
      </c>
      <c r="H479">
        <v>42334</v>
      </c>
      <c r="I479">
        <v>35</v>
      </c>
      <c r="J479">
        <v>160335</v>
      </c>
    </row>
    <row r="480" spans="1:10" x14ac:dyDescent="0.25">
      <c r="A480" t="s">
        <v>1932</v>
      </c>
      <c r="B480" t="s">
        <v>1933</v>
      </c>
      <c r="C480" t="s">
        <v>251</v>
      </c>
      <c r="D480" t="s">
        <v>13</v>
      </c>
      <c r="E480" t="s">
        <v>1934</v>
      </c>
      <c r="F480" t="s">
        <v>1935</v>
      </c>
      <c r="G480">
        <v>38191</v>
      </c>
      <c r="H480">
        <v>42334</v>
      </c>
      <c r="I480">
        <v>386</v>
      </c>
      <c r="J480">
        <v>355506</v>
      </c>
    </row>
    <row r="481" spans="1:10" x14ac:dyDescent="0.25">
      <c r="A481" t="s">
        <v>1936</v>
      </c>
      <c r="B481" t="s">
        <v>1937</v>
      </c>
      <c r="C481" t="s">
        <v>1301</v>
      </c>
      <c r="D481" t="s">
        <v>75</v>
      </c>
      <c r="E481" t="s">
        <v>1938</v>
      </c>
      <c r="F481" t="s">
        <v>1939</v>
      </c>
      <c r="G481">
        <v>38673</v>
      </c>
      <c r="H481">
        <v>42334</v>
      </c>
      <c r="I481">
        <v>502</v>
      </c>
      <c r="J481">
        <v>1642042</v>
      </c>
    </row>
    <row r="482" spans="1:10" x14ac:dyDescent="0.25">
      <c r="A482" t="s">
        <v>1940</v>
      </c>
      <c r="B482" t="s">
        <v>1941</v>
      </c>
      <c r="C482" t="s">
        <v>74</v>
      </c>
      <c r="D482" t="s">
        <v>75</v>
      </c>
      <c r="E482" t="s">
        <v>1942</v>
      </c>
      <c r="F482" t="s">
        <v>1943</v>
      </c>
      <c r="G482">
        <v>40100</v>
      </c>
      <c r="H482">
        <v>42333</v>
      </c>
      <c r="I482">
        <v>208</v>
      </c>
      <c r="J482">
        <v>910416</v>
      </c>
    </row>
    <row r="483" spans="1:10" x14ac:dyDescent="0.25">
      <c r="A483" t="s">
        <v>1944</v>
      </c>
      <c r="B483" t="s">
        <v>1945</v>
      </c>
      <c r="C483" t="s">
        <v>38</v>
      </c>
      <c r="D483" t="s">
        <v>13</v>
      </c>
      <c r="E483" t="s">
        <v>1946</v>
      </c>
      <c r="F483" t="s">
        <v>1947</v>
      </c>
      <c r="G483">
        <v>41810</v>
      </c>
      <c r="H483">
        <v>42333</v>
      </c>
      <c r="I483">
        <v>46</v>
      </c>
      <c r="J483">
        <v>49312</v>
      </c>
    </row>
    <row r="484" spans="1:10" x14ac:dyDescent="0.25">
      <c r="A484" t="s">
        <v>1948</v>
      </c>
      <c r="B484" t="s">
        <v>1949</v>
      </c>
      <c r="C484" t="s">
        <v>38</v>
      </c>
      <c r="D484" t="s">
        <v>13</v>
      </c>
      <c r="E484" t="s">
        <v>971</v>
      </c>
      <c r="F484" t="s">
        <v>1950</v>
      </c>
      <c r="G484">
        <v>39240</v>
      </c>
      <c r="H484">
        <v>42333</v>
      </c>
      <c r="I484">
        <v>136</v>
      </c>
      <c r="J484">
        <v>208352</v>
      </c>
    </row>
    <row r="485" spans="1:10" x14ac:dyDescent="0.25">
      <c r="A485" t="s">
        <v>1951</v>
      </c>
      <c r="B485" t="s">
        <v>1952</v>
      </c>
      <c r="C485" t="s">
        <v>272</v>
      </c>
      <c r="D485" t="s">
        <v>75</v>
      </c>
      <c r="E485" t="s">
        <v>81</v>
      </c>
      <c r="F485" t="s">
        <v>1953</v>
      </c>
      <c r="G485">
        <v>41014</v>
      </c>
      <c r="H485">
        <v>42333</v>
      </c>
      <c r="I485">
        <v>145</v>
      </c>
      <c r="J485">
        <v>100775</v>
      </c>
    </row>
    <row r="486" spans="1:10" x14ac:dyDescent="0.25">
      <c r="A486" t="s">
        <v>1954</v>
      </c>
      <c r="B486" t="s">
        <v>1955</v>
      </c>
      <c r="C486" t="s">
        <v>1956</v>
      </c>
      <c r="D486" t="s">
        <v>75</v>
      </c>
      <c r="E486" t="s">
        <v>1101</v>
      </c>
      <c r="F486" t="s">
        <v>1957</v>
      </c>
      <c r="G486">
        <v>41010</v>
      </c>
      <c r="H486">
        <v>42333</v>
      </c>
      <c r="I486">
        <v>44</v>
      </c>
      <c r="J486">
        <v>59268</v>
      </c>
    </row>
    <row r="487" spans="1:10" x14ac:dyDescent="0.25">
      <c r="A487" t="s">
        <v>1958</v>
      </c>
      <c r="B487" t="s">
        <v>1959</v>
      </c>
      <c r="C487" t="s">
        <v>48</v>
      </c>
      <c r="D487" t="s">
        <v>49</v>
      </c>
      <c r="E487" t="s">
        <v>1960</v>
      </c>
      <c r="F487" t="s">
        <v>1961</v>
      </c>
      <c r="G487">
        <v>39441</v>
      </c>
      <c r="H487">
        <v>42333</v>
      </c>
      <c r="I487">
        <v>72</v>
      </c>
      <c r="J487">
        <v>165960</v>
      </c>
    </row>
    <row r="488" spans="1:10" x14ac:dyDescent="0.25">
      <c r="A488" t="s">
        <v>1962</v>
      </c>
      <c r="B488" t="s">
        <v>1963</v>
      </c>
      <c r="C488" t="s">
        <v>1145</v>
      </c>
      <c r="D488" t="s">
        <v>13</v>
      </c>
      <c r="E488" t="s">
        <v>1964</v>
      </c>
      <c r="F488" t="s">
        <v>1965</v>
      </c>
      <c r="G488">
        <v>40100</v>
      </c>
      <c r="H488">
        <v>42333</v>
      </c>
      <c r="I488">
        <v>104</v>
      </c>
      <c r="J488">
        <v>123448</v>
      </c>
    </row>
    <row r="489" spans="1:10" x14ac:dyDescent="0.25">
      <c r="A489" t="s">
        <v>333</v>
      </c>
      <c r="B489" t="s">
        <v>22</v>
      </c>
      <c r="C489" t="s">
        <v>369</v>
      </c>
      <c r="D489" t="s">
        <v>13</v>
      </c>
      <c r="E489" t="s">
        <v>902</v>
      </c>
      <c r="F489" t="s">
        <v>1966</v>
      </c>
      <c r="G489">
        <v>41497</v>
      </c>
      <c r="H489">
        <v>42332</v>
      </c>
      <c r="I489">
        <v>46</v>
      </c>
      <c r="J489">
        <v>70334</v>
      </c>
    </row>
    <row r="490" spans="1:10" x14ac:dyDescent="0.25">
      <c r="A490" t="s">
        <v>1967</v>
      </c>
      <c r="B490" t="s">
        <v>1968</v>
      </c>
      <c r="C490" t="s">
        <v>38</v>
      </c>
      <c r="D490" t="s">
        <v>13</v>
      </c>
      <c r="E490" t="s">
        <v>1969</v>
      </c>
      <c r="F490" t="s">
        <v>1970</v>
      </c>
      <c r="G490">
        <v>36944</v>
      </c>
      <c r="H490">
        <v>42332</v>
      </c>
      <c r="I490">
        <v>148</v>
      </c>
      <c r="J490">
        <v>629148</v>
      </c>
    </row>
    <row r="491" spans="1:10" x14ac:dyDescent="0.25">
      <c r="A491" t="s">
        <v>1179</v>
      </c>
      <c r="B491" t="s">
        <v>1971</v>
      </c>
      <c r="C491" t="s">
        <v>38</v>
      </c>
      <c r="D491" t="s">
        <v>13</v>
      </c>
      <c r="E491" t="s">
        <v>1728</v>
      </c>
      <c r="F491" t="s">
        <v>1972</v>
      </c>
      <c r="G491">
        <v>41461</v>
      </c>
      <c r="H491">
        <v>42332</v>
      </c>
      <c r="I491">
        <v>67</v>
      </c>
      <c r="J491">
        <v>112627</v>
      </c>
    </row>
    <row r="492" spans="1:10" x14ac:dyDescent="0.25">
      <c r="A492" t="s">
        <v>1973</v>
      </c>
      <c r="B492" t="s">
        <v>1974</v>
      </c>
      <c r="C492" t="s">
        <v>1171</v>
      </c>
      <c r="D492" t="s">
        <v>13</v>
      </c>
      <c r="E492" t="s">
        <v>1975</v>
      </c>
      <c r="F492" t="s">
        <v>1976</v>
      </c>
      <c r="G492">
        <v>41520</v>
      </c>
      <c r="H492">
        <v>42332</v>
      </c>
      <c r="I492">
        <v>92</v>
      </c>
      <c r="J492">
        <v>246928</v>
      </c>
    </row>
    <row r="493" spans="1:10" x14ac:dyDescent="0.25">
      <c r="A493" t="s">
        <v>1977</v>
      </c>
      <c r="B493" t="s">
        <v>1978</v>
      </c>
      <c r="C493" t="s">
        <v>156</v>
      </c>
      <c r="D493" t="s">
        <v>13</v>
      </c>
      <c r="E493" t="s">
        <v>596</v>
      </c>
      <c r="F493" t="s">
        <v>1979</v>
      </c>
      <c r="G493">
        <v>36944</v>
      </c>
      <c r="H493">
        <v>42332</v>
      </c>
      <c r="I493">
        <v>650</v>
      </c>
      <c r="J493">
        <v>1279850</v>
      </c>
    </row>
    <row r="494" spans="1:10" x14ac:dyDescent="0.25">
      <c r="A494" t="s">
        <v>1980</v>
      </c>
      <c r="B494" t="s">
        <v>1981</v>
      </c>
      <c r="C494" t="s">
        <v>1982</v>
      </c>
      <c r="D494" t="s">
        <v>13</v>
      </c>
      <c r="E494" t="s">
        <v>1983</v>
      </c>
      <c r="F494" t="s">
        <v>1984</v>
      </c>
      <c r="G494">
        <v>41461</v>
      </c>
      <c r="H494">
        <v>42332</v>
      </c>
      <c r="I494">
        <v>101</v>
      </c>
      <c r="J494">
        <v>287648</v>
      </c>
    </row>
    <row r="495" spans="1:10" x14ac:dyDescent="0.25">
      <c r="A495" t="s">
        <v>1985</v>
      </c>
      <c r="B495" t="s">
        <v>1986</v>
      </c>
      <c r="C495" t="s">
        <v>38</v>
      </c>
      <c r="D495" t="s">
        <v>13</v>
      </c>
      <c r="E495" t="s">
        <v>148</v>
      </c>
      <c r="F495" t="s">
        <v>1987</v>
      </c>
      <c r="G495">
        <v>41877</v>
      </c>
      <c r="H495">
        <v>42331</v>
      </c>
      <c r="I495">
        <v>12</v>
      </c>
      <c r="J495">
        <v>32568</v>
      </c>
    </row>
    <row r="496" spans="1:10" x14ac:dyDescent="0.25">
      <c r="A496" t="s">
        <v>1988</v>
      </c>
      <c r="B496" t="s">
        <v>1989</v>
      </c>
      <c r="C496" t="s">
        <v>38</v>
      </c>
      <c r="D496" t="s">
        <v>13</v>
      </c>
      <c r="E496" t="s">
        <v>1990</v>
      </c>
      <c r="F496" t="s">
        <v>1991</v>
      </c>
      <c r="G496">
        <v>38127</v>
      </c>
      <c r="H496">
        <v>42331</v>
      </c>
      <c r="I496">
        <v>369</v>
      </c>
      <c r="J496">
        <v>1173051</v>
      </c>
    </row>
    <row r="497" spans="1:10" x14ac:dyDescent="0.25">
      <c r="A497" t="s">
        <v>16</v>
      </c>
      <c r="B497" t="s">
        <v>1992</v>
      </c>
      <c r="C497" t="s">
        <v>1993</v>
      </c>
      <c r="D497" t="s">
        <v>13</v>
      </c>
      <c r="E497" t="s">
        <v>219</v>
      </c>
      <c r="F497" t="s">
        <v>1994</v>
      </c>
      <c r="G497">
        <v>37420</v>
      </c>
      <c r="H497">
        <v>42330</v>
      </c>
      <c r="I497">
        <v>646</v>
      </c>
      <c r="J497">
        <v>2747438</v>
      </c>
    </row>
    <row r="498" spans="1:10" x14ac:dyDescent="0.25">
      <c r="A498" t="s">
        <v>1995</v>
      </c>
      <c r="B498" t="s">
        <v>1996</v>
      </c>
      <c r="C498" t="s">
        <v>673</v>
      </c>
      <c r="D498" t="s">
        <v>13</v>
      </c>
      <c r="E498" t="s">
        <v>1946</v>
      </c>
      <c r="F498" t="s">
        <v>1997</v>
      </c>
      <c r="G498">
        <v>38632</v>
      </c>
      <c r="H498">
        <v>42330</v>
      </c>
      <c r="I498">
        <v>71</v>
      </c>
      <c r="J498">
        <v>328588</v>
      </c>
    </row>
    <row r="499" spans="1:10" x14ac:dyDescent="0.25">
      <c r="A499" t="s">
        <v>1998</v>
      </c>
      <c r="B499" t="s">
        <v>1999</v>
      </c>
      <c r="C499" t="s">
        <v>504</v>
      </c>
      <c r="D499" t="s">
        <v>13</v>
      </c>
      <c r="E499" t="s">
        <v>434</v>
      </c>
      <c r="F499" t="s">
        <v>2000</v>
      </c>
      <c r="G499">
        <v>37420</v>
      </c>
      <c r="H499">
        <v>42330</v>
      </c>
      <c r="I499">
        <v>471</v>
      </c>
      <c r="J499">
        <v>577917</v>
      </c>
    </row>
    <row r="500" spans="1:10" x14ac:dyDescent="0.25">
      <c r="A500" t="s">
        <v>2001</v>
      </c>
      <c r="B500" t="s">
        <v>2002</v>
      </c>
      <c r="C500" t="s">
        <v>2003</v>
      </c>
      <c r="D500" t="s">
        <v>13</v>
      </c>
      <c r="E500" t="s">
        <v>2004</v>
      </c>
      <c r="F500" t="s">
        <v>2005</v>
      </c>
      <c r="G500">
        <v>39084</v>
      </c>
      <c r="H500">
        <v>42329</v>
      </c>
      <c r="I500">
        <v>391</v>
      </c>
      <c r="J500">
        <v>314755</v>
      </c>
    </row>
    <row r="501" spans="1:10" x14ac:dyDescent="0.25">
      <c r="A501" t="s">
        <v>72</v>
      </c>
      <c r="B501" t="s">
        <v>2006</v>
      </c>
      <c r="C501" t="s">
        <v>156</v>
      </c>
      <c r="D501" t="s">
        <v>13</v>
      </c>
      <c r="E501" t="s">
        <v>596</v>
      </c>
      <c r="F501" t="s">
        <v>2007</v>
      </c>
      <c r="G501">
        <v>41878</v>
      </c>
      <c r="H501">
        <v>42329</v>
      </c>
      <c r="I501">
        <v>24</v>
      </c>
      <c r="J501">
        <v>26760</v>
      </c>
    </row>
    <row r="502" spans="1:10" x14ac:dyDescent="0.25">
      <c r="A502" t="s">
        <v>2008</v>
      </c>
      <c r="B502" t="s">
        <v>2009</v>
      </c>
      <c r="C502" t="s">
        <v>38</v>
      </c>
      <c r="D502" t="s">
        <v>13</v>
      </c>
      <c r="E502" t="s">
        <v>2010</v>
      </c>
      <c r="F502" t="s">
        <v>2011</v>
      </c>
      <c r="G502">
        <v>41703</v>
      </c>
      <c r="H502">
        <v>42329</v>
      </c>
      <c r="I502">
        <v>47</v>
      </c>
      <c r="J502">
        <v>177895</v>
      </c>
    </row>
    <row r="503" spans="1:10" x14ac:dyDescent="0.25">
      <c r="A503" t="s">
        <v>2012</v>
      </c>
      <c r="B503" t="s">
        <v>2013</v>
      </c>
      <c r="C503" t="s">
        <v>937</v>
      </c>
      <c r="D503" t="s">
        <v>13</v>
      </c>
      <c r="E503" t="s">
        <v>2014</v>
      </c>
      <c r="F503" t="s">
        <v>2015</v>
      </c>
      <c r="G503">
        <v>41816</v>
      </c>
      <c r="H503">
        <v>42329</v>
      </c>
      <c r="I503">
        <v>52</v>
      </c>
      <c r="J503">
        <v>97708</v>
      </c>
    </row>
    <row r="504" spans="1:10" x14ac:dyDescent="0.25">
      <c r="A504" t="s">
        <v>2016</v>
      </c>
      <c r="B504" t="s">
        <v>2017</v>
      </c>
      <c r="C504" t="s">
        <v>296</v>
      </c>
      <c r="D504" t="s">
        <v>13</v>
      </c>
      <c r="E504" t="s">
        <v>2018</v>
      </c>
      <c r="F504" t="s">
        <v>2019</v>
      </c>
      <c r="G504">
        <v>39035</v>
      </c>
      <c r="H504">
        <v>42328</v>
      </c>
      <c r="I504">
        <v>235</v>
      </c>
      <c r="J504">
        <v>204215</v>
      </c>
    </row>
    <row r="505" spans="1:10" x14ac:dyDescent="0.25">
      <c r="A505" t="s">
        <v>2020</v>
      </c>
      <c r="B505" t="s">
        <v>2021</v>
      </c>
      <c r="C505" t="s">
        <v>860</v>
      </c>
      <c r="D505" t="s">
        <v>13</v>
      </c>
      <c r="E505" t="s">
        <v>2022</v>
      </c>
      <c r="F505" t="s">
        <v>2023</v>
      </c>
      <c r="G505">
        <v>41801</v>
      </c>
      <c r="H505">
        <v>42328</v>
      </c>
      <c r="I505">
        <v>73</v>
      </c>
      <c r="J505">
        <v>259807</v>
      </c>
    </row>
    <row r="506" spans="1:10" x14ac:dyDescent="0.25">
      <c r="A506" t="s">
        <v>2024</v>
      </c>
      <c r="B506" t="s">
        <v>2025</v>
      </c>
      <c r="C506" t="s">
        <v>64</v>
      </c>
      <c r="D506" t="s">
        <v>13</v>
      </c>
      <c r="E506" t="s">
        <v>596</v>
      </c>
      <c r="F506" t="s">
        <v>2026</v>
      </c>
      <c r="G506">
        <v>40558</v>
      </c>
      <c r="H506">
        <v>42328</v>
      </c>
      <c r="I506">
        <v>151</v>
      </c>
      <c r="J506">
        <v>254888</v>
      </c>
    </row>
    <row r="507" spans="1:10" x14ac:dyDescent="0.25">
      <c r="A507" t="s">
        <v>2027</v>
      </c>
      <c r="B507" t="s">
        <v>2028</v>
      </c>
      <c r="C507" t="s">
        <v>1020</v>
      </c>
      <c r="D507" t="s">
        <v>13</v>
      </c>
      <c r="E507" t="s">
        <v>795</v>
      </c>
      <c r="F507" t="s">
        <v>2029</v>
      </c>
      <c r="G507">
        <v>40311</v>
      </c>
      <c r="H507">
        <v>42328</v>
      </c>
      <c r="I507">
        <v>243</v>
      </c>
      <c r="J507">
        <v>307152</v>
      </c>
    </row>
    <row r="508" spans="1:10" x14ac:dyDescent="0.25">
      <c r="A508" t="s">
        <v>2030</v>
      </c>
      <c r="B508" t="s">
        <v>2031</v>
      </c>
      <c r="C508" t="s">
        <v>2032</v>
      </c>
      <c r="D508" t="s">
        <v>49</v>
      </c>
      <c r="E508" t="s">
        <v>2033</v>
      </c>
      <c r="F508" t="s">
        <v>2034</v>
      </c>
      <c r="G508">
        <v>40572</v>
      </c>
      <c r="H508">
        <v>42328</v>
      </c>
      <c r="I508">
        <v>49</v>
      </c>
      <c r="J508">
        <v>165816</v>
      </c>
    </row>
    <row r="509" spans="1:10" x14ac:dyDescent="0.25">
      <c r="A509" t="s">
        <v>2035</v>
      </c>
      <c r="B509" t="s">
        <v>2036</v>
      </c>
      <c r="C509" t="s">
        <v>2037</v>
      </c>
      <c r="D509" t="s">
        <v>13</v>
      </c>
      <c r="E509" t="s">
        <v>971</v>
      </c>
      <c r="F509" t="s">
        <v>2038</v>
      </c>
      <c r="G509">
        <v>38261</v>
      </c>
      <c r="H509">
        <v>42328</v>
      </c>
      <c r="I509">
        <v>223</v>
      </c>
      <c r="J509">
        <v>757531</v>
      </c>
    </row>
    <row r="510" spans="1:10" x14ac:dyDescent="0.25">
      <c r="A510" t="s">
        <v>2039</v>
      </c>
      <c r="B510" t="s">
        <v>2040</v>
      </c>
      <c r="C510" t="s">
        <v>2041</v>
      </c>
      <c r="D510" t="s">
        <v>13</v>
      </c>
      <c r="E510" t="s">
        <v>2042</v>
      </c>
      <c r="F510" t="s">
        <v>2043</v>
      </c>
      <c r="G510">
        <v>40978</v>
      </c>
      <c r="H510">
        <v>42328</v>
      </c>
      <c r="I510">
        <v>63</v>
      </c>
      <c r="J510">
        <v>149247</v>
      </c>
    </row>
    <row r="511" spans="1:10" x14ac:dyDescent="0.25">
      <c r="A511" t="s">
        <v>2044</v>
      </c>
      <c r="B511" t="s">
        <v>2045</v>
      </c>
      <c r="C511" t="s">
        <v>38</v>
      </c>
      <c r="D511" t="s">
        <v>13</v>
      </c>
      <c r="E511" t="s">
        <v>1927</v>
      </c>
      <c r="F511" t="s">
        <v>2046</v>
      </c>
      <c r="G511">
        <v>39035</v>
      </c>
      <c r="H511">
        <v>42328</v>
      </c>
      <c r="I511">
        <v>190</v>
      </c>
      <c r="J511">
        <v>769880</v>
      </c>
    </row>
    <row r="512" spans="1:10" x14ac:dyDescent="0.25">
      <c r="A512" t="s">
        <v>2047</v>
      </c>
      <c r="B512" t="s">
        <v>2048</v>
      </c>
      <c r="C512" t="s">
        <v>839</v>
      </c>
      <c r="D512" t="s">
        <v>13</v>
      </c>
      <c r="E512" t="s">
        <v>1809</v>
      </c>
      <c r="F512" t="s">
        <v>2049</v>
      </c>
      <c r="G512">
        <v>41801</v>
      </c>
      <c r="H512">
        <v>42328</v>
      </c>
      <c r="I512">
        <v>12</v>
      </c>
      <c r="J512">
        <v>22860</v>
      </c>
    </row>
    <row r="513" spans="1:10" x14ac:dyDescent="0.25">
      <c r="A513" t="s">
        <v>2050</v>
      </c>
      <c r="B513" t="s">
        <v>2051</v>
      </c>
      <c r="C513" t="s">
        <v>447</v>
      </c>
      <c r="D513" t="s">
        <v>13</v>
      </c>
      <c r="E513" t="s">
        <v>1532</v>
      </c>
      <c r="F513" t="s">
        <v>2052</v>
      </c>
      <c r="G513">
        <v>40558</v>
      </c>
      <c r="H513">
        <v>42328</v>
      </c>
      <c r="I513">
        <v>151</v>
      </c>
      <c r="J513">
        <v>607322</v>
      </c>
    </row>
    <row r="514" spans="1:10" x14ac:dyDescent="0.25">
      <c r="A514" t="s">
        <v>107</v>
      </c>
      <c r="B514" t="s">
        <v>2053</v>
      </c>
      <c r="C514" t="s">
        <v>2054</v>
      </c>
      <c r="D514" t="s">
        <v>13</v>
      </c>
      <c r="E514" t="s">
        <v>60</v>
      </c>
      <c r="F514" t="s">
        <v>2055</v>
      </c>
      <c r="G514">
        <v>40311</v>
      </c>
      <c r="H514">
        <v>42328</v>
      </c>
      <c r="I514">
        <v>122</v>
      </c>
      <c r="J514">
        <v>280844</v>
      </c>
    </row>
    <row r="515" spans="1:10" x14ac:dyDescent="0.25">
      <c r="A515" t="s">
        <v>2056</v>
      </c>
      <c r="B515" t="s">
        <v>2057</v>
      </c>
      <c r="C515" t="s">
        <v>2058</v>
      </c>
      <c r="D515" t="s">
        <v>282</v>
      </c>
      <c r="E515" t="s">
        <v>849</v>
      </c>
      <c r="F515" t="s">
        <v>2059</v>
      </c>
      <c r="G515">
        <v>40168</v>
      </c>
      <c r="H515">
        <v>42327</v>
      </c>
      <c r="I515">
        <v>142</v>
      </c>
      <c r="J515">
        <v>81934</v>
      </c>
    </row>
    <row r="516" spans="1:10" x14ac:dyDescent="0.25">
      <c r="A516" t="s">
        <v>2060</v>
      </c>
      <c r="B516" t="s">
        <v>2061</v>
      </c>
      <c r="C516" t="s">
        <v>203</v>
      </c>
      <c r="D516" t="s">
        <v>13</v>
      </c>
      <c r="E516" t="s">
        <v>804</v>
      </c>
      <c r="F516" t="s">
        <v>2062</v>
      </c>
      <c r="G516">
        <v>39665</v>
      </c>
      <c r="H516">
        <v>42327</v>
      </c>
      <c r="I516">
        <v>328</v>
      </c>
      <c r="J516">
        <v>1165384</v>
      </c>
    </row>
    <row r="517" spans="1:10" x14ac:dyDescent="0.25">
      <c r="A517" t="s">
        <v>2063</v>
      </c>
      <c r="B517" t="s">
        <v>2064</v>
      </c>
      <c r="C517" t="s">
        <v>138</v>
      </c>
      <c r="D517" t="s">
        <v>75</v>
      </c>
      <c r="E517" t="s">
        <v>1122</v>
      </c>
      <c r="F517" t="s">
        <v>2065</v>
      </c>
      <c r="G517">
        <v>41856</v>
      </c>
      <c r="H517">
        <v>42327</v>
      </c>
      <c r="I517">
        <v>35</v>
      </c>
      <c r="J517">
        <v>152460</v>
      </c>
    </row>
    <row r="518" spans="1:10" x14ac:dyDescent="0.25">
      <c r="A518" t="s">
        <v>2066</v>
      </c>
      <c r="B518" t="s">
        <v>2067</v>
      </c>
      <c r="C518" t="s">
        <v>627</v>
      </c>
      <c r="D518" t="s">
        <v>13</v>
      </c>
      <c r="E518" t="s">
        <v>2068</v>
      </c>
      <c r="F518" t="s">
        <v>2069</v>
      </c>
      <c r="G518">
        <v>40168</v>
      </c>
      <c r="H518">
        <v>42327</v>
      </c>
      <c r="I518">
        <v>184</v>
      </c>
      <c r="J518">
        <v>536360</v>
      </c>
    </row>
    <row r="519" spans="1:10" x14ac:dyDescent="0.25">
      <c r="A519" t="s">
        <v>2070</v>
      </c>
      <c r="B519" t="s">
        <v>2071</v>
      </c>
      <c r="C519" t="s">
        <v>937</v>
      </c>
      <c r="D519" t="s">
        <v>13</v>
      </c>
      <c r="E519" t="s">
        <v>2072</v>
      </c>
      <c r="F519" t="s">
        <v>2073</v>
      </c>
      <c r="G519">
        <v>40306</v>
      </c>
      <c r="H519">
        <v>42326</v>
      </c>
      <c r="I519">
        <v>233</v>
      </c>
      <c r="J519">
        <v>1119332</v>
      </c>
    </row>
    <row r="520" spans="1:10" x14ac:dyDescent="0.25">
      <c r="A520" t="s">
        <v>1383</v>
      </c>
      <c r="B520" t="s">
        <v>2074</v>
      </c>
      <c r="C520" t="s">
        <v>109</v>
      </c>
      <c r="D520" t="s">
        <v>13</v>
      </c>
      <c r="E520" t="s">
        <v>2075</v>
      </c>
      <c r="F520" t="s">
        <v>2076</v>
      </c>
      <c r="G520">
        <v>41841</v>
      </c>
      <c r="H520">
        <v>42326</v>
      </c>
      <c r="I520">
        <v>59</v>
      </c>
      <c r="J520">
        <v>257181</v>
      </c>
    </row>
    <row r="521" spans="1:10" x14ac:dyDescent="0.25">
      <c r="A521" t="s">
        <v>2077</v>
      </c>
      <c r="B521" t="s">
        <v>2078</v>
      </c>
      <c r="C521" t="s">
        <v>2079</v>
      </c>
      <c r="D521" t="s">
        <v>13</v>
      </c>
      <c r="E521" t="s">
        <v>2080</v>
      </c>
      <c r="F521" t="s">
        <v>2081</v>
      </c>
      <c r="G521">
        <v>40306</v>
      </c>
      <c r="H521">
        <v>42326</v>
      </c>
      <c r="I521">
        <v>89</v>
      </c>
      <c r="J521">
        <v>221076</v>
      </c>
    </row>
    <row r="522" spans="1:10" x14ac:dyDescent="0.25">
      <c r="A522" t="s">
        <v>2082</v>
      </c>
      <c r="B522" t="s">
        <v>2083</v>
      </c>
      <c r="C522" t="s">
        <v>38</v>
      </c>
      <c r="D522" t="s">
        <v>13</v>
      </c>
      <c r="E522" t="s">
        <v>2084</v>
      </c>
      <c r="F522" t="s">
        <v>2085</v>
      </c>
      <c r="G522">
        <v>38589</v>
      </c>
      <c r="H522">
        <v>42325</v>
      </c>
      <c r="I522">
        <v>389</v>
      </c>
      <c r="J522">
        <v>220563</v>
      </c>
    </row>
    <row r="523" spans="1:10" x14ac:dyDescent="0.25">
      <c r="A523" t="s">
        <v>2086</v>
      </c>
      <c r="B523" t="s">
        <v>2087</v>
      </c>
      <c r="C523" t="s">
        <v>508</v>
      </c>
      <c r="D523" t="s">
        <v>13</v>
      </c>
      <c r="E523" t="s">
        <v>795</v>
      </c>
      <c r="F523" t="s">
        <v>2088</v>
      </c>
      <c r="G523">
        <v>41651</v>
      </c>
      <c r="H523">
        <v>42324</v>
      </c>
      <c r="I523">
        <v>91</v>
      </c>
      <c r="J523">
        <v>103922</v>
      </c>
    </row>
    <row r="524" spans="1:10" x14ac:dyDescent="0.25">
      <c r="A524" t="s">
        <v>1414</v>
      </c>
      <c r="B524" t="s">
        <v>2089</v>
      </c>
      <c r="C524" t="s">
        <v>2090</v>
      </c>
      <c r="D524" t="s">
        <v>75</v>
      </c>
      <c r="E524" t="s">
        <v>1570</v>
      </c>
      <c r="F524" t="s">
        <v>2091</v>
      </c>
      <c r="G524">
        <v>41240</v>
      </c>
      <c r="H524">
        <v>42324</v>
      </c>
      <c r="I524">
        <v>42</v>
      </c>
      <c r="J524">
        <v>151830</v>
      </c>
    </row>
    <row r="525" spans="1:10" x14ac:dyDescent="0.25">
      <c r="A525" t="s">
        <v>2092</v>
      </c>
      <c r="B525" t="s">
        <v>2093</v>
      </c>
      <c r="C525" t="s">
        <v>695</v>
      </c>
      <c r="D525" t="s">
        <v>13</v>
      </c>
      <c r="E525" t="s">
        <v>2094</v>
      </c>
      <c r="F525" t="s">
        <v>2095</v>
      </c>
      <c r="G525">
        <v>36823</v>
      </c>
      <c r="H525">
        <v>42324</v>
      </c>
      <c r="I525">
        <v>166</v>
      </c>
      <c r="J525">
        <v>748826</v>
      </c>
    </row>
    <row r="526" spans="1:10" x14ac:dyDescent="0.25">
      <c r="A526" t="s">
        <v>2096</v>
      </c>
      <c r="B526" t="s">
        <v>2097</v>
      </c>
      <c r="C526" t="s">
        <v>38</v>
      </c>
      <c r="D526" t="s">
        <v>13</v>
      </c>
      <c r="E526" t="s">
        <v>2098</v>
      </c>
      <c r="F526" t="s">
        <v>2099</v>
      </c>
      <c r="G526">
        <v>36776</v>
      </c>
      <c r="H526">
        <v>42324</v>
      </c>
      <c r="I526">
        <v>76</v>
      </c>
      <c r="J526">
        <v>216676</v>
      </c>
    </row>
    <row r="527" spans="1:10" x14ac:dyDescent="0.25">
      <c r="A527" t="s">
        <v>481</v>
      </c>
      <c r="B527" t="s">
        <v>2100</v>
      </c>
      <c r="C527" t="s">
        <v>690</v>
      </c>
      <c r="D527" t="s">
        <v>13</v>
      </c>
      <c r="E527" t="s">
        <v>2101</v>
      </c>
      <c r="F527" t="s">
        <v>2102</v>
      </c>
      <c r="G527">
        <v>37302</v>
      </c>
      <c r="H527">
        <v>42324</v>
      </c>
      <c r="I527">
        <v>688</v>
      </c>
      <c r="J527">
        <v>2998992</v>
      </c>
    </row>
    <row r="528" spans="1:10" x14ac:dyDescent="0.25">
      <c r="A528" t="s">
        <v>980</v>
      </c>
      <c r="B528" t="s">
        <v>2103</v>
      </c>
      <c r="C528" t="s">
        <v>681</v>
      </c>
      <c r="D528" t="s">
        <v>13</v>
      </c>
      <c r="E528" t="s">
        <v>335</v>
      </c>
      <c r="F528" t="s">
        <v>2104</v>
      </c>
      <c r="G528">
        <v>41853</v>
      </c>
      <c r="H528">
        <v>42323</v>
      </c>
      <c r="I528">
        <v>11</v>
      </c>
      <c r="J528">
        <v>39501</v>
      </c>
    </row>
    <row r="529" spans="1:10" x14ac:dyDescent="0.25">
      <c r="A529" t="s">
        <v>2105</v>
      </c>
      <c r="B529" t="s">
        <v>2106</v>
      </c>
      <c r="C529" t="s">
        <v>2107</v>
      </c>
      <c r="D529" t="s">
        <v>13</v>
      </c>
      <c r="E529" t="s">
        <v>34</v>
      </c>
      <c r="F529" t="s">
        <v>2108</v>
      </c>
      <c r="G529">
        <v>40935</v>
      </c>
      <c r="H529">
        <v>42323</v>
      </c>
      <c r="I529">
        <v>153</v>
      </c>
      <c r="J529">
        <v>349758</v>
      </c>
    </row>
    <row r="530" spans="1:10" x14ac:dyDescent="0.25">
      <c r="A530" t="s">
        <v>1183</v>
      </c>
      <c r="B530" t="s">
        <v>2109</v>
      </c>
      <c r="C530" t="s">
        <v>38</v>
      </c>
      <c r="D530" t="s">
        <v>13</v>
      </c>
      <c r="E530" t="s">
        <v>596</v>
      </c>
      <c r="F530" t="s">
        <v>2110</v>
      </c>
      <c r="G530">
        <v>37765</v>
      </c>
      <c r="H530">
        <v>42323</v>
      </c>
      <c r="I530">
        <v>150</v>
      </c>
      <c r="J530">
        <v>580650</v>
      </c>
    </row>
    <row r="531" spans="1:10" x14ac:dyDescent="0.25">
      <c r="A531" t="s">
        <v>2111</v>
      </c>
      <c r="B531" t="s">
        <v>2112</v>
      </c>
      <c r="C531" t="s">
        <v>38</v>
      </c>
      <c r="D531" t="s">
        <v>13</v>
      </c>
      <c r="E531" t="s">
        <v>2113</v>
      </c>
      <c r="F531" t="s">
        <v>2114</v>
      </c>
      <c r="G531">
        <v>41299</v>
      </c>
      <c r="H531">
        <v>42323</v>
      </c>
      <c r="I531">
        <v>9</v>
      </c>
      <c r="J531">
        <v>33444</v>
      </c>
    </row>
    <row r="532" spans="1:10" x14ac:dyDescent="0.25">
      <c r="A532" t="s">
        <v>2115</v>
      </c>
      <c r="B532" t="s">
        <v>37</v>
      </c>
      <c r="C532" t="s">
        <v>1176</v>
      </c>
      <c r="D532" t="s">
        <v>13</v>
      </c>
      <c r="E532" t="s">
        <v>1523</v>
      </c>
      <c r="F532" t="s">
        <v>2116</v>
      </c>
      <c r="G532">
        <v>36796</v>
      </c>
      <c r="H532">
        <v>42323</v>
      </c>
      <c r="I532">
        <v>227</v>
      </c>
      <c r="J532">
        <v>165029</v>
      </c>
    </row>
    <row r="533" spans="1:10" x14ac:dyDescent="0.25">
      <c r="A533" t="s">
        <v>2117</v>
      </c>
      <c r="B533" t="s">
        <v>2118</v>
      </c>
      <c r="C533" t="s">
        <v>1982</v>
      </c>
      <c r="D533" t="s">
        <v>13</v>
      </c>
      <c r="E533" t="s">
        <v>60</v>
      </c>
      <c r="F533" t="s">
        <v>2119</v>
      </c>
      <c r="G533">
        <v>41853</v>
      </c>
      <c r="H533">
        <v>42323</v>
      </c>
      <c r="I533">
        <v>17</v>
      </c>
      <c r="J533">
        <v>53023</v>
      </c>
    </row>
    <row r="534" spans="1:10" x14ac:dyDescent="0.25">
      <c r="A534" t="s">
        <v>2120</v>
      </c>
      <c r="B534" t="s">
        <v>2121</v>
      </c>
      <c r="C534" t="s">
        <v>2122</v>
      </c>
      <c r="D534" t="s">
        <v>13</v>
      </c>
      <c r="E534" t="s">
        <v>1122</v>
      </c>
      <c r="F534" t="s">
        <v>2123</v>
      </c>
      <c r="G534">
        <v>36626</v>
      </c>
      <c r="H534">
        <v>42322</v>
      </c>
      <c r="I534">
        <v>219</v>
      </c>
      <c r="J534">
        <v>414786</v>
      </c>
    </row>
    <row r="535" spans="1:10" x14ac:dyDescent="0.25">
      <c r="A535" t="s">
        <v>541</v>
      </c>
      <c r="B535" t="s">
        <v>1569</v>
      </c>
      <c r="C535" t="s">
        <v>2037</v>
      </c>
      <c r="D535" t="s">
        <v>13</v>
      </c>
      <c r="E535" t="s">
        <v>307</v>
      </c>
      <c r="F535" t="s">
        <v>2124</v>
      </c>
      <c r="G535">
        <v>39954</v>
      </c>
      <c r="H535">
        <v>42322</v>
      </c>
      <c r="I535">
        <v>46</v>
      </c>
      <c r="J535">
        <v>214176</v>
      </c>
    </row>
    <row r="536" spans="1:10" x14ac:dyDescent="0.25">
      <c r="A536" t="s">
        <v>842</v>
      </c>
      <c r="B536" t="s">
        <v>2125</v>
      </c>
      <c r="C536" t="s">
        <v>38</v>
      </c>
      <c r="D536" t="s">
        <v>13</v>
      </c>
      <c r="E536" t="s">
        <v>171</v>
      </c>
      <c r="F536" t="s">
        <v>2126</v>
      </c>
      <c r="G536">
        <v>41880</v>
      </c>
      <c r="H536">
        <v>42322</v>
      </c>
      <c r="I536">
        <v>60</v>
      </c>
      <c r="J536">
        <v>121860</v>
      </c>
    </row>
    <row r="537" spans="1:10" x14ac:dyDescent="0.25">
      <c r="A537" t="s">
        <v>2127</v>
      </c>
      <c r="B537" t="s">
        <v>2128</v>
      </c>
      <c r="C537" t="s">
        <v>2129</v>
      </c>
      <c r="D537" t="s">
        <v>13</v>
      </c>
      <c r="E537" t="s">
        <v>2130</v>
      </c>
      <c r="F537" t="s">
        <v>2131</v>
      </c>
      <c r="G537">
        <v>40074</v>
      </c>
      <c r="H537">
        <v>42322</v>
      </c>
      <c r="I537">
        <v>296</v>
      </c>
      <c r="J537">
        <v>223776</v>
      </c>
    </row>
    <row r="538" spans="1:10" x14ac:dyDescent="0.25">
      <c r="A538" t="s">
        <v>2132</v>
      </c>
      <c r="B538" t="s">
        <v>2133</v>
      </c>
      <c r="C538" t="s">
        <v>138</v>
      </c>
      <c r="D538" t="s">
        <v>75</v>
      </c>
      <c r="E538" t="s">
        <v>2134</v>
      </c>
      <c r="F538" t="s">
        <v>2135</v>
      </c>
      <c r="G538">
        <v>41364</v>
      </c>
      <c r="H538">
        <v>42322</v>
      </c>
      <c r="I538">
        <v>32</v>
      </c>
      <c r="J538">
        <v>58016</v>
      </c>
    </row>
    <row r="539" spans="1:10" x14ac:dyDescent="0.25">
      <c r="A539" t="s">
        <v>2136</v>
      </c>
      <c r="B539" t="s">
        <v>2137</v>
      </c>
      <c r="C539" t="s">
        <v>147</v>
      </c>
      <c r="D539" t="s">
        <v>13</v>
      </c>
      <c r="E539" t="s">
        <v>483</v>
      </c>
      <c r="F539" t="s">
        <v>2138</v>
      </c>
      <c r="G539">
        <v>40911</v>
      </c>
      <c r="H539">
        <v>42322</v>
      </c>
      <c r="I539">
        <v>159</v>
      </c>
      <c r="J539">
        <v>208290</v>
      </c>
    </row>
    <row r="540" spans="1:10" x14ac:dyDescent="0.25">
      <c r="A540" t="s">
        <v>2139</v>
      </c>
      <c r="B540" t="s">
        <v>2140</v>
      </c>
      <c r="C540" t="s">
        <v>2141</v>
      </c>
      <c r="D540" t="s">
        <v>13</v>
      </c>
      <c r="E540" t="s">
        <v>1265</v>
      </c>
      <c r="F540" t="s">
        <v>2142</v>
      </c>
      <c r="G540">
        <v>36517</v>
      </c>
      <c r="H540">
        <v>42322</v>
      </c>
      <c r="I540">
        <v>748</v>
      </c>
      <c r="J540">
        <v>1047200</v>
      </c>
    </row>
    <row r="541" spans="1:10" x14ac:dyDescent="0.25">
      <c r="A541" t="s">
        <v>2143</v>
      </c>
      <c r="B541" t="s">
        <v>2144</v>
      </c>
      <c r="C541" t="s">
        <v>301</v>
      </c>
      <c r="D541" t="s">
        <v>13</v>
      </c>
      <c r="E541" t="s">
        <v>1261</v>
      </c>
      <c r="F541" t="s">
        <v>2145</v>
      </c>
      <c r="G541">
        <v>36626</v>
      </c>
      <c r="H541">
        <v>42322</v>
      </c>
      <c r="I541">
        <v>640</v>
      </c>
      <c r="J541">
        <v>1462400</v>
      </c>
    </row>
    <row r="542" spans="1:10" x14ac:dyDescent="0.25">
      <c r="A542" t="s">
        <v>2146</v>
      </c>
      <c r="B542" t="s">
        <v>2147</v>
      </c>
      <c r="C542" t="s">
        <v>38</v>
      </c>
      <c r="D542" t="s">
        <v>13</v>
      </c>
      <c r="E542" t="s">
        <v>2148</v>
      </c>
      <c r="F542" t="s">
        <v>2149</v>
      </c>
      <c r="G542">
        <v>39954</v>
      </c>
      <c r="H542">
        <v>42322</v>
      </c>
      <c r="I542">
        <v>253</v>
      </c>
      <c r="J542">
        <v>1222243</v>
      </c>
    </row>
    <row r="543" spans="1:10" x14ac:dyDescent="0.25">
      <c r="A543" t="s">
        <v>2150</v>
      </c>
      <c r="B543" t="s">
        <v>2151</v>
      </c>
      <c r="C543" t="s">
        <v>2107</v>
      </c>
      <c r="D543" t="s">
        <v>13</v>
      </c>
      <c r="E543" t="s">
        <v>2152</v>
      </c>
      <c r="F543" t="s">
        <v>2153</v>
      </c>
      <c r="G543">
        <v>41880</v>
      </c>
      <c r="H543">
        <v>42322</v>
      </c>
      <c r="I543">
        <v>55</v>
      </c>
      <c r="J543">
        <v>166925</v>
      </c>
    </row>
    <row r="544" spans="1:10" x14ac:dyDescent="0.25">
      <c r="A544" t="s">
        <v>2154</v>
      </c>
      <c r="B544" t="s">
        <v>2155</v>
      </c>
      <c r="C544" t="s">
        <v>1808</v>
      </c>
      <c r="D544" t="s">
        <v>13</v>
      </c>
      <c r="E544" t="s">
        <v>2156</v>
      </c>
      <c r="F544" t="s">
        <v>2157</v>
      </c>
      <c r="G544">
        <v>40074</v>
      </c>
      <c r="H544">
        <v>42322</v>
      </c>
      <c r="I544">
        <v>44</v>
      </c>
      <c r="J544">
        <v>170104</v>
      </c>
    </row>
    <row r="545" spans="1:10" x14ac:dyDescent="0.25">
      <c r="A545" t="s">
        <v>2158</v>
      </c>
      <c r="B545" t="s">
        <v>2159</v>
      </c>
      <c r="C545" t="s">
        <v>2160</v>
      </c>
      <c r="D545" t="s">
        <v>13</v>
      </c>
      <c r="E545" t="s">
        <v>849</v>
      </c>
      <c r="F545" t="s">
        <v>2161</v>
      </c>
      <c r="G545">
        <v>41321</v>
      </c>
      <c r="H545">
        <v>42321</v>
      </c>
      <c r="I545">
        <v>47</v>
      </c>
      <c r="J545">
        <v>184146</v>
      </c>
    </row>
    <row r="546" spans="1:10" x14ac:dyDescent="0.25">
      <c r="A546" t="s">
        <v>2162</v>
      </c>
      <c r="B546" t="s">
        <v>2163</v>
      </c>
      <c r="C546" t="s">
        <v>563</v>
      </c>
      <c r="D546" t="s">
        <v>13</v>
      </c>
      <c r="E546" t="s">
        <v>2164</v>
      </c>
      <c r="F546" t="s">
        <v>2165</v>
      </c>
      <c r="G546">
        <v>36430</v>
      </c>
      <c r="H546">
        <v>42321</v>
      </c>
      <c r="I546">
        <v>420</v>
      </c>
      <c r="J546">
        <v>1431360</v>
      </c>
    </row>
    <row r="547" spans="1:10" x14ac:dyDescent="0.25">
      <c r="A547" t="s">
        <v>2166</v>
      </c>
      <c r="B547" t="s">
        <v>2167</v>
      </c>
      <c r="C547" t="s">
        <v>223</v>
      </c>
      <c r="D547" t="s">
        <v>13</v>
      </c>
      <c r="E547" t="s">
        <v>814</v>
      </c>
      <c r="F547" t="s">
        <v>2168</v>
      </c>
      <c r="G547">
        <v>41262</v>
      </c>
      <c r="H547">
        <v>42321</v>
      </c>
      <c r="I547">
        <v>140</v>
      </c>
      <c r="J547">
        <v>193620</v>
      </c>
    </row>
    <row r="548" spans="1:10" x14ac:dyDescent="0.25">
      <c r="A548" t="s">
        <v>2169</v>
      </c>
      <c r="B548" t="s">
        <v>2170</v>
      </c>
      <c r="C548" t="s">
        <v>1399</v>
      </c>
      <c r="D548" t="s">
        <v>13</v>
      </c>
      <c r="E548" t="s">
        <v>1039</v>
      </c>
      <c r="F548" t="s">
        <v>2171</v>
      </c>
      <c r="G548">
        <v>41809</v>
      </c>
      <c r="H548">
        <v>42321</v>
      </c>
      <c r="I548">
        <v>29</v>
      </c>
      <c r="J548">
        <v>28942</v>
      </c>
    </row>
    <row r="549" spans="1:10" x14ac:dyDescent="0.25">
      <c r="A549" t="s">
        <v>993</v>
      </c>
      <c r="B549" t="s">
        <v>2172</v>
      </c>
      <c r="C549" t="s">
        <v>124</v>
      </c>
      <c r="D549" t="s">
        <v>13</v>
      </c>
      <c r="E549" t="s">
        <v>1871</v>
      </c>
      <c r="F549" t="s">
        <v>2173</v>
      </c>
      <c r="G549">
        <v>40042</v>
      </c>
      <c r="H549">
        <v>42321</v>
      </c>
      <c r="I549">
        <v>138</v>
      </c>
      <c r="J549">
        <v>222870</v>
      </c>
    </row>
    <row r="550" spans="1:10" x14ac:dyDescent="0.25">
      <c r="A550" t="s">
        <v>2174</v>
      </c>
      <c r="B550" t="s">
        <v>2175</v>
      </c>
      <c r="C550" t="s">
        <v>156</v>
      </c>
      <c r="D550" t="s">
        <v>13</v>
      </c>
      <c r="E550" t="s">
        <v>2176</v>
      </c>
      <c r="F550" t="s">
        <v>2177</v>
      </c>
      <c r="G550">
        <v>41321</v>
      </c>
      <c r="H550">
        <v>42321</v>
      </c>
      <c r="I550">
        <v>55</v>
      </c>
      <c r="J550">
        <v>33935</v>
      </c>
    </row>
    <row r="551" spans="1:10" x14ac:dyDescent="0.25">
      <c r="A551" t="s">
        <v>2178</v>
      </c>
      <c r="B551" t="s">
        <v>2179</v>
      </c>
      <c r="C551" t="s">
        <v>156</v>
      </c>
      <c r="D551" t="s">
        <v>13</v>
      </c>
      <c r="E551" t="s">
        <v>60</v>
      </c>
      <c r="F551" t="s">
        <v>2180</v>
      </c>
      <c r="G551">
        <v>36521</v>
      </c>
      <c r="H551">
        <v>42320</v>
      </c>
      <c r="I551">
        <v>255</v>
      </c>
      <c r="J551">
        <v>778770</v>
      </c>
    </row>
    <row r="552" spans="1:10" x14ac:dyDescent="0.25">
      <c r="A552" t="s">
        <v>2181</v>
      </c>
      <c r="B552" t="s">
        <v>2182</v>
      </c>
      <c r="C552" t="s">
        <v>2183</v>
      </c>
      <c r="D552" t="s">
        <v>13</v>
      </c>
      <c r="E552" t="s">
        <v>1146</v>
      </c>
      <c r="F552" t="s">
        <v>2184</v>
      </c>
      <c r="G552">
        <v>37713</v>
      </c>
      <c r="H552">
        <v>42320</v>
      </c>
      <c r="I552">
        <v>101</v>
      </c>
      <c r="J552">
        <v>294617</v>
      </c>
    </row>
    <row r="553" spans="1:10" x14ac:dyDescent="0.25">
      <c r="A553" t="s">
        <v>2185</v>
      </c>
      <c r="B553" t="s">
        <v>2186</v>
      </c>
      <c r="C553" t="s">
        <v>1439</v>
      </c>
      <c r="D553" t="s">
        <v>282</v>
      </c>
      <c r="E553" t="s">
        <v>224</v>
      </c>
      <c r="F553" t="s">
        <v>2187</v>
      </c>
      <c r="G553">
        <v>37276</v>
      </c>
      <c r="H553">
        <v>42320</v>
      </c>
      <c r="I553">
        <v>484</v>
      </c>
      <c r="J553">
        <v>1119492</v>
      </c>
    </row>
    <row r="554" spans="1:10" x14ac:dyDescent="0.25">
      <c r="A554" t="s">
        <v>2188</v>
      </c>
      <c r="B554" t="s">
        <v>2189</v>
      </c>
      <c r="C554" t="s">
        <v>2190</v>
      </c>
      <c r="D554" t="s">
        <v>13</v>
      </c>
      <c r="E554" t="s">
        <v>2191</v>
      </c>
      <c r="F554" t="s">
        <v>2192</v>
      </c>
      <c r="G554">
        <v>40761</v>
      </c>
      <c r="H554">
        <v>42320</v>
      </c>
      <c r="I554">
        <v>197</v>
      </c>
      <c r="J554">
        <v>282695</v>
      </c>
    </row>
    <row r="555" spans="1:10" x14ac:dyDescent="0.25">
      <c r="A555" t="s">
        <v>2193</v>
      </c>
      <c r="B555" t="s">
        <v>2194</v>
      </c>
      <c r="C555" t="s">
        <v>2195</v>
      </c>
      <c r="D555" t="s">
        <v>13</v>
      </c>
      <c r="E555" t="s">
        <v>2196</v>
      </c>
      <c r="F555" t="s">
        <v>2197</v>
      </c>
      <c r="G555">
        <v>36521</v>
      </c>
      <c r="H555">
        <v>42320</v>
      </c>
      <c r="I555">
        <v>397</v>
      </c>
      <c r="J555">
        <v>1587603</v>
      </c>
    </row>
    <row r="556" spans="1:10" x14ac:dyDescent="0.25">
      <c r="A556" t="s">
        <v>2198</v>
      </c>
      <c r="B556" t="s">
        <v>2199</v>
      </c>
      <c r="C556" t="s">
        <v>109</v>
      </c>
      <c r="D556" t="s">
        <v>13</v>
      </c>
      <c r="E556" t="s">
        <v>2200</v>
      </c>
      <c r="F556" t="s">
        <v>2201</v>
      </c>
      <c r="G556">
        <v>37713</v>
      </c>
      <c r="H556">
        <v>42320</v>
      </c>
      <c r="I556">
        <v>76</v>
      </c>
      <c r="J556">
        <v>267976</v>
      </c>
    </row>
    <row r="557" spans="1:10" x14ac:dyDescent="0.25">
      <c r="A557" t="s">
        <v>1951</v>
      </c>
      <c r="B557" t="s">
        <v>2202</v>
      </c>
      <c r="C557" t="s">
        <v>2041</v>
      </c>
      <c r="D557" t="s">
        <v>75</v>
      </c>
      <c r="E557" t="s">
        <v>2203</v>
      </c>
      <c r="F557" t="s">
        <v>2204</v>
      </c>
      <c r="G557">
        <v>41489</v>
      </c>
      <c r="H557">
        <v>42319</v>
      </c>
      <c r="I557">
        <v>28</v>
      </c>
      <c r="J557">
        <v>45220</v>
      </c>
    </row>
    <row r="558" spans="1:10" x14ac:dyDescent="0.25">
      <c r="A558" t="s">
        <v>2205</v>
      </c>
      <c r="B558" t="s">
        <v>2206</v>
      </c>
      <c r="C558" t="s">
        <v>2207</v>
      </c>
      <c r="D558" t="s">
        <v>49</v>
      </c>
      <c r="E558" t="s">
        <v>2208</v>
      </c>
      <c r="F558" t="s">
        <v>2209</v>
      </c>
      <c r="G558">
        <v>39257</v>
      </c>
      <c r="H558">
        <v>42319</v>
      </c>
      <c r="I558">
        <v>143</v>
      </c>
      <c r="J558">
        <v>372515</v>
      </c>
    </row>
    <row r="559" spans="1:10" x14ac:dyDescent="0.25">
      <c r="A559" t="s">
        <v>2210</v>
      </c>
      <c r="B559" t="s">
        <v>2211</v>
      </c>
      <c r="C559" t="s">
        <v>48</v>
      </c>
      <c r="D559" t="s">
        <v>49</v>
      </c>
      <c r="E559" t="s">
        <v>596</v>
      </c>
      <c r="F559" t="s">
        <v>2212</v>
      </c>
      <c r="G559">
        <v>40881</v>
      </c>
      <c r="H559">
        <v>42318</v>
      </c>
      <c r="I559">
        <v>185</v>
      </c>
      <c r="J559">
        <v>687460</v>
      </c>
    </row>
    <row r="560" spans="1:10" x14ac:dyDescent="0.25">
      <c r="A560" t="s">
        <v>2213</v>
      </c>
      <c r="B560" t="s">
        <v>2214</v>
      </c>
      <c r="C560" t="s">
        <v>1224</v>
      </c>
      <c r="D560" t="s">
        <v>13</v>
      </c>
      <c r="E560" t="s">
        <v>2215</v>
      </c>
      <c r="F560" t="s">
        <v>2216</v>
      </c>
      <c r="G560">
        <v>41304</v>
      </c>
      <c r="H560">
        <v>42318</v>
      </c>
      <c r="I560">
        <v>12</v>
      </c>
      <c r="J560">
        <v>47196</v>
      </c>
    </row>
    <row r="561" spans="1:10" x14ac:dyDescent="0.25">
      <c r="A561" t="s">
        <v>1099</v>
      </c>
      <c r="B561" t="s">
        <v>2217</v>
      </c>
      <c r="C561" t="s">
        <v>916</v>
      </c>
      <c r="D561" t="s">
        <v>13</v>
      </c>
      <c r="E561" t="s">
        <v>1031</v>
      </c>
      <c r="F561" t="s">
        <v>2218</v>
      </c>
      <c r="G561">
        <v>40959</v>
      </c>
      <c r="H561">
        <v>42318</v>
      </c>
      <c r="I561">
        <v>60</v>
      </c>
      <c r="J561">
        <v>146640</v>
      </c>
    </row>
    <row r="562" spans="1:10" x14ac:dyDescent="0.25">
      <c r="A562" t="s">
        <v>2219</v>
      </c>
      <c r="B562" t="s">
        <v>2220</v>
      </c>
      <c r="C562" t="s">
        <v>779</v>
      </c>
      <c r="D562" t="s">
        <v>13</v>
      </c>
      <c r="E562" t="s">
        <v>2196</v>
      </c>
      <c r="F562" t="s">
        <v>2221</v>
      </c>
      <c r="G562">
        <v>41817</v>
      </c>
      <c r="H562">
        <v>42318</v>
      </c>
      <c r="I562">
        <v>64</v>
      </c>
      <c r="J562">
        <v>45888</v>
      </c>
    </row>
    <row r="563" spans="1:10" x14ac:dyDescent="0.25">
      <c r="A563" t="s">
        <v>2222</v>
      </c>
      <c r="B563" t="s">
        <v>2223</v>
      </c>
      <c r="C563" t="s">
        <v>905</v>
      </c>
      <c r="D563" t="s">
        <v>13</v>
      </c>
      <c r="E563" t="s">
        <v>1289</v>
      </c>
      <c r="F563" t="s">
        <v>2224</v>
      </c>
      <c r="G563">
        <v>41813</v>
      </c>
      <c r="H563">
        <v>42318</v>
      </c>
      <c r="I563">
        <v>57</v>
      </c>
      <c r="J563">
        <v>187302</v>
      </c>
    </row>
    <row r="564" spans="1:10" x14ac:dyDescent="0.25">
      <c r="A564" t="s">
        <v>2225</v>
      </c>
      <c r="B564" t="s">
        <v>550</v>
      </c>
      <c r="C564" t="s">
        <v>2226</v>
      </c>
      <c r="D564" t="s">
        <v>13</v>
      </c>
      <c r="E564" t="s">
        <v>933</v>
      </c>
      <c r="F564" t="s">
        <v>2227</v>
      </c>
      <c r="G564">
        <v>40881</v>
      </c>
      <c r="H564">
        <v>42318</v>
      </c>
      <c r="I564">
        <v>99</v>
      </c>
      <c r="J564">
        <v>330561</v>
      </c>
    </row>
    <row r="565" spans="1:10" x14ac:dyDescent="0.25">
      <c r="A565" t="s">
        <v>485</v>
      </c>
      <c r="B565" t="s">
        <v>2228</v>
      </c>
      <c r="C565" t="s">
        <v>48</v>
      </c>
      <c r="D565" t="s">
        <v>49</v>
      </c>
      <c r="E565" t="s">
        <v>50</v>
      </c>
      <c r="F565" t="s">
        <v>2229</v>
      </c>
      <c r="G565">
        <v>41304</v>
      </c>
      <c r="H565">
        <v>42318</v>
      </c>
      <c r="I565">
        <v>64</v>
      </c>
      <c r="J565">
        <v>279936</v>
      </c>
    </row>
    <row r="566" spans="1:10" x14ac:dyDescent="0.25">
      <c r="A566" t="s">
        <v>2230</v>
      </c>
      <c r="B566" t="s">
        <v>2231</v>
      </c>
      <c r="C566" t="s">
        <v>109</v>
      </c>
      <c r="D566" t="s">
        <v>13</v>
      </c>
      <c r="E566" t="s">
        <v>2232</v>
      </c>
      <c r="F566" t="s">
        <v>2233</v>
      </c>
      <c r="G566">
        <v>40959</v>
      </c>
      <c r="H566">
        <v>42318</v>
      </c>
      <c r="I566">
        <v>23</v>
      </c>
      <c r="J566">
        <v>84157</v>
      </c>
    </row>
    <row r="567" spans="1:10" x14ac:dyDescent="0.25">
      <c r="A567" t="s">
        <v>2234</v>
      </c>
      <c r="B567" t="s">
        <v>2235</v>
      </c>
      <c r="C567" t="s">
        <v>301</v>
      </c>
      <c r="D567" t="s">
        <v>13</v>
      </c>
      <c r="E567" t="s">
        <v>2236</v>
      </c>
      <c r="F567" t="s">
        <v>2237</v>
      </c>
      <c r="G567">
        <v>37844</v>
      </c>
      <c r="H567">
        <v>42317</v>
      </c>
      <c r="I567">
        <v>49</v>
      </c>
      <c r="J567">
        <v>146069</v>
      </c>
    </row>
    <row r="568" spans="1:10" x14ac:dyDescent="0.25">
      <c r="A568" t="s">
        <v>2238</v>
      </c>
      <c r="B568" t="s">
        <v>2239</v>
      </c>
      <c r="C568" t="s">
        <v>48</v>
      </c>
      <c r="D568" t="s">
        <v>49</v>
      </c>
      <c r="E568" t="s">
        <v>1983</v>
      </c>
      <c r="F568" t="s">
        <v>2240</v>
      </c>
      <c r="G568">
        <v>40977</v>
      </c>
      <c r="H568">
        <v>42317</v>
      </c>
      <c r="I568">
        <v>158</v>
      </c>
      <c r="J568">
        <v>186756</v>
      </c>
    </row>
    <row r="569" spans="1:10" x14ac:dyDescent="0.25">
      <c r="A569" t="s">
        <v>2241</v>
      </c>
      <c r="B569" t="s">
        <v>2242</v>
      </c>
      <c r="C569" t="s">
        <v>38</v>
      </c>
      <c r="D569" t="s">
        <v>13</v>
      </c>
      <c r="E569" t="s">
        <v>166</v>
      </c>
      <c r="F569" t="s">
        <v>2243</v>
      </c>
      <c r="G569">
        <v>41849</v>
      </c>
      <c r="H569">
        <v>42317</v>
      </c>
      <c r="I569">
        <v>4</v>
      </c>
      <c r="J569">
        <v>10536</v>
      </c>
    </row>
    <row r="570" spans="1:10" x14ac:dyDescent="0.25">
      <c r="A570" t="s">
        <v>2244</v>
      </c>
      <c r="B570" t="s">
        <v>2245</v>
      </c>
      <c r="C570" t="s">
        <v>1536</v>
      </c>
      <c r="D570" t="s">
        <v>13</v>
      </c>
      <c r="E570" t="s">
        <v>800</v>
      </c>
      <c r="F570" t="s">
        <v>2246</v>
      </c>
      <c r="G570">
        <v>37844</v>
      </c>
      <c r="H570">
        <v>42317</v>
      </c>
      <c r="I570">
        <v>454</v>
      </c>
      <c r="J570">
        <v>1817816</v>
      </c>
    </row>
    <row r="571" spans="1:10" x14ac:dyDescent="0.25">
      <c r="A571" t="s">
        <v>2247</v>
      </c>
      <c r="B571" t="s">
        <v>2248</v>
      </c>
      <c r="C571" t="s">
        <v>2249</v>
      </c>
      <c r="D571" t="s">
        <v>13</v>
      </c>
      <c r="E571" t="s">
        <v>60</v>
      </c>
      <c r="F571" t="s">
        <v>2250</v>
      </c>
      <c r="G571">
        <v>37890</v>
      </c>
      <c r="H571">
        <v>42316</v>
      </c>
      <c r="I571">
        <v>267</v>
      </c>
      <c r="J571">
        <v>600750</v>
      </c>
    </row>
    <row r="572" spans="1:10" x14ac:dyDescent="0.25">
      <c r="A572" t="s">
        <v>2251</v>
      </c>
      <c r="B572" t="s">
        <v>1330</v>
      </c>
      <c r="C572" t="s">
        <v>28</v>
      </c>
      <c r="D572" t="s">
        <v>13</v>
      </c>
      <c r="E572" t="s">
        <v>1617</v>
      </c>
      <c r="F572" t="s">
        <v>2252</v>
      </c>
      <c r="G572">
        <v>41844</v>
      </c>
      <c r="H572">
        <v>42316</v>
      </c>
      <c r="I572">
        <v>4</v>
      </c>
      <c r="J572">
        <v>10444</v>
      </c>
    </row>
    <row r="573" spans="1:10" x14ac:dyDescent="0.25">
      <c r="A573" t="s">
        <v>290</v>
      </c>
      <c r="B573" t="s">
        <v>2253</v>
      </c>
      <c r="C573" t="s">
        <v>2254</v>
      </c>
      <c r="D573" t="s">
        <v>49</v>
      </c>
      <c r="E573" t="s">
        <v>219</v>
      </c>
      <c r="F573" t="s">
        <v>2255</v>
      </c>
      <c r="G573">
        <v>38728</v>
      </c>
      <c r="H573">
        <v>42315</v>
      </c>
      <c r="I573">
        <v>99</v>
      </c>
      <c r="J573">
        <v>208890</v>
      </c>
    </row>
    <row r="574" spans="1:10" x14ac:dyDescent="0.25">
      <c r="A574" t="s">
        <v>1962</v>
      </c>
      <c r="B574" t="s">
        <v>2256</v>
      </c>
      <c r="C574" t="s">
        <v>2257</v>
      </c>
      <c r="D574" t="s">
        <v>13</v>
      </c>
      <c r="E574" t="s">
        <v>2258</v>
      </c>
      <c r="F574" t="s">
        <v>2259</v>
      </c>
      <c r="G574">
        <v>36932</v>
      </c>
      <c r="H574">
        <v>42315</v>
      </c>
      <c r="I574">
        <v>45</v>
      </c>
      <c r="J574">
        <v>22860</v>
      </c>
    </row>
    <row r="575" spans="1:10" x14ac:dyDescent="0.25">
      <c r="A575" t="s">
        <v>2260</v>
      </c>
      <c r="B575" t="s">
        <v>2261</v>
      </c>
      <c r="C575" t="s">
        <v>18</v>
      </c>
      <c r="D575" t="s">
        <v>13</v>
      </c>
      <c r="E575" t="s">
        <v>1146</v>
      </c>
      <c r="F575" t="s">
        <v>2262</v>
      </c>
      <c r="G575">
        <v>38759</v>
      </c>
      <c r="H575">
        <v>42315</v>
      </c>
      <c r="I575">
        <v>59</v>
      </c>
      <c r="J575">
        <v>87379</v>
      </c>
    </row>
    <row r="576" spans="1:10" x14ac:dyDescent="0.25">
      <c r="A576" t="s">
        <v>1099</v>
      </c>
      <c r="B576" t="s">
        <v>2263</v>
      </c>
      <c r="C576" t="s">
        <v>38</v>
      </c>
      <c r="D576" t="s">
        <v>13</v>
      </c>
      <c r="E576" t="s">
        <v>81</v>
      </c>
      <c r="F576" t="s">
        <v>2264</v>
      </c>
      <c r="G576">
        <v>41816</v>
      </c>
      <c r="H576">
        <v>42315</v>
      </c>
      <c r="I576">
        <v>29</v>
      </c>
      <c r="J576">
        <v>41470</v>
      </c>
    </row>
    <row r="577" spans="1:10" x14ac:dyDescent="0.25">
      <c r="A577" t="s">
        <v>2265</v>
      </c>
      <c r="B577" t="s">
        <v>2266</v>
      </c>
      <c r="C577" t="s">
        <v>2267</v>
      </c>
      <c r="D577" t="s">
        <v>75</v>
      </c>
      <c r="E577" t="s">
        <v>780</v>
      </c>
      <c r="F577" t="s">
        <v>2268</v>
      </c>
      <c r="G577">
        <v>38363</v>
      </c>
      <c r="H577">
        <v>42315</v>
      </c>
      <c r="I577">
        <v>217</v>
      </c>
      <c r="J577">
        <v>946554</v>
      </c>
    </row>
    <row r="578" spans="1:10" x14ac:dyDescent="0.25">
      <c r="A578" t="s">
        <v>704</v>
      </c>
      <c r="B578" t="s">
        <v>2269</v>
      </c>
      <c r="C578" t="s">
        <v>301</v>
      </c>
      <c r="D578" t="s">
        <v>13</v>
      </c>
      <c r="E578" t="s">
        <v>633</v>
      </c>
      <c r="F578" t="s">
        <v>2270</v>
      </c>
      <c r="G578">
        <v>38728</v>
      </c>
      <c r="H578">
        <v>42315</v>
      </c>
      <c r="I578">
        <v>433</v>
      </c>
      <c r="J578">
        <v>2009553</v>
      </c>
    </row>
    <row r="579" spans="1:10" x14ac:dyDescent="0.25">
      <c r="A579" t="s">
        <v>645</v>
      </c>
      <c r="B579" t="s">
        <v>2271</v>
      </c>
      <c r="C579" t="s">
        <v>251</v>
      </c>
      <c r="D579" t="s">
        <v>13</v>
      </c>
      <c r="E579" t="s">
        <v>2272</v>
      </c>
      <c r="F579" t="s">
        <v>2273</v>
      </c>
      <c r="G579">
        <v>36932</v>
      </c>
      <c r="H579">
        <v>42315</v>
      </c>
      <c r="I579">
        <v>708</v>
      </c>
      <c r="J579">
        <v>886416</v>
      </c>
    </row>
    <row r="580" spans="1:10" x14ac:dyDescent="0.25">
      <c r="A580" t="s">
        <v>2274</v>
      </c>
      <c r="B580" t="s">
        <v>2275</v>
      </c>
      <c r="C580" t="s">
        <v>2276</v>
      </c>
      <c r="D580" t="s">
        <v>13</v>
      </c>
      <c r="E580" t="s">
        <v>591</v>
      </c>
      <c r="F580" t="s">
        <v>2277</v>
      </c>
      <c r="G580">
        <v>38759</v>
      </c>
      <c r="H580">
        <v>42315</v>
      </c>
      <c r="I580">
        <v>273</v>
      </c>
      <c r="J580">
        <v>1206933</v>
      </c>
    </row>
    <row r="581" spans="1:10" x14ac:dyDescent="0.25">
      <c r="A581" t="s">
        <v>2278</v>
      </c>
      <c r="B581" t="s">
        <v>2279</v>
      </c>
      <c r="C581" t="s">
        <v>2280</v>
      </c>
      <c r="D581" t="s">
        <v>13</v>
      </c>
      <c r="E581" t="s">
        <v>2281</v>
      </c>
      <c r="F581" t="s">
        <v>2282</v>
      </c>
      <c r="G581">
        <v>41816</v>
      </c>
      <c r="H581">
        <v>42315</v>
      </c>
      <c r="I581">
        <v>46</v>
      </c>
      <c r="J581">
        <v>196696</v>
      </c>
    </row>
    <row r="582" spans="1:10" x14ac:dyDescent="0.25">
      <c r="A582" t="s">
        <v>2283</v>
      </c>
      <c r="B582" t="s">
        <v>2284</v>
      </c>
      <c r="C582" t="s">
        <v>2285</v>
      </c>
      <c r="D582" t="s">
        <v>13</v>
      </c>
      <c r="E582" t="s">
        <v>736</v>
      </c>
      <c r="F582" t="s">
        <v>2286</v>
      </c>
      <c r="G582">
        <v>41566</v>
      </c>
      <c r="H582">
        <v>42314</v>
      </c>
      <c r="I582">
        <v>39</v>
      </c>
      <c r="J582">
        <v>47034</v>
      </c>
    </row>
    <row r="583" spans="1:10" x14ac:dyDescent="0.25">
      <c r="A583" t="s">
        <v>662</v>
      </c>
      <c r="B583" t="s">
        <v>2287</v>
      </c>
      <c r="C583" t="s">
        <v>2276</v>
      </c>
      <c r="D583" t="s">
        <v>13</v>
      </c>
      <c r="E583" t="s">
        <v>2288</v>
      </c>
      <c r="F583" t="s">
        <v>2289</v>
      </c>
      <c r="G583">
        <v>41598</v>
      </c>
      <c r="H583">
        <v>42314</v>
      </c>
      <c r="I583">
        <v>34</v>
      </c>
      <c r="J583">
        <v>86836</v>
      </c>
    </row>
    <row r="584" spans="1:10" x14ac:dyDescent="0.25">
      <c r="A584" t="s">
        <v>2290</v>
      </c>
      <c r="B584" t="s">
        <v>2291</v>
      </c>
      <c r="C584" t="s">
        <v>2292</v>
      </c>
      <c r="D584" t="s">
        <v>13</v>
      </c>
      <c r="E584" t="s">
        <v>86</v>
      </c>
      <c r="F584" t="s">
        <v>2293</v>
      </c>
      <c r="G584">
        <v>41617</v>
      </c>
      <c r="H584">
        <v>42314</v>
      </c>
      <c r="I584">
        <v>20</v>
      </c>
      <c r="J584">
        <v>54460</v>
      </c>
    </row>
    <row r="585" spans="1:10" x14ac:dyDescent="0.25">
      <c r="A585" t="s">
        <v>2294</v>
      </c>
      <c r="B585" t="s">
        <v>2295</v>
      </c>
      <c r="C585" t="s">
        <v>2296</v>
      </c>
      <c r="D585" t="s">
        <v>13</v>
      </c>
      <c r="E585" t="s">
        <v>2297</v>
      </c>
      <c r="F585" t="s">
        <v>2298</v>
      </c>
      <c r="G585">
        <v>40291</v>
      </c>
      <c r="H585">
        <v>42314</v>
      </c>
      <c r="I585">
        <v>28</v>
      </c>
      <c r="J585">
        <v>89348</v>
      </c>
    </row>
    <row r="586" spans="1:10" x14ac:dyDescent="0.25">
      <c r="A586" t="s">
        <v>1437</v>
      </c>
      <c r="B586" t="s">
        <v>2299</v>
      </c>
      <c r="C586" t="s">
        <v>932</v>
      </c>
      <c r="D586" t="s">
        <v>13</v>
      </c>
      <c r="E586" t="s">
        <v>2300</v>
      </c>
      <c r="F586" t="s">
        <v>2301</v>
      </c>
      <c r="G586">
        <v>41566</v>
      </c>
      <c r="H586">
        <v>42314</v>
      </c>
      <c r="I586">
        <v>58</v>
      </c>
      <c r="J586">
        <v>249052</v>
      </c>
    </row>
    <row r="587" spans="1:10" x14ac:dyDescent="0.25">
      <c r="A587" t="s">
        <v>683</v>
      </c>
      <c r="B587" t="s">
        <v>2302</v>
      </c>
      <c r="C587" t="s">
        <v>2303</v>
      </c>
      <c r="D587" t="s">
        <v>13</v>
      </c>
      <c r="E587" t="s">
        <v>2304</v>
      </c>
      <c r="F587" t="s">
        <v>2305</v>
      </c>
      <c r="G587">
        <v>41598</v>
      </c>
      <c r="H587">
        <v>42314</v>
      </c>
      <c r="I587">
        <v>53</v>
      </c>
      <c r="J587">
        <v>252121</v>
      </c>
    </row>
    <row r="588" spans="1:10" x14ac:dyDescent="0.25">
      <c r="A588" t="s">
        <v>2306</v>
      </c>
      <c r="B588" t="s">
        <v>2307</v>
      </c>
      <c r="C588" t="s">
        <v>1866</v>
      </c>
      <c r="D588" t="s">
        <v>13</v>
      </c>
      <c r="E588" t="s">
        <v>2308</v>
      </c>
      <c r="F588" t="s">
        <v>2309</v>
      </c>
      <c r="G588">
        <v>38392</v>
      </c>
      <c r="H588">
        <v>42313</v>
      </c>
      <c r="I588">
        <v>204</v>
      </c>
      <c r="J588">
        <v>321912</v>
      </c>
    </row>
    <row r="589" spans="1:10" x14ac:dyDescent="0.25">
      <c r="A589" t="s">
        <v>2310</v>
      </c>
      <c r="B589" t="s">
        <v>2311</v>
      </c>
      <c r="C589" t="s">
        <v>2312</v>
      </c>
      <c r="D589" t="s">
        <v>75</v>
      </c>
      <c r="E589" t="s">
        <v>983</v>
      </c>
      <c r="F589" t="s">
        <v>2313</v>
      </c>
      <c r="G589">
        <v>36687</v>
      </c>
      <c r="H589">
        <v>42313</v>
      </c>
      <c r="I589">
        <v>108</v>
      </c>
      <c r="J589">
        <v>179928</v>
      </c>
    </row>
    <row r="590" spans="1:10" x14ac:dyDescent="0.25">
      <c r="A590" t="s">
        <v>2314</v>
      </c>
      <c r="B590" t="s">
        <v>2315</v>
      </c>
      <c r="C590" t="s">
        <v>405</v>
      </c>
      <c r="D590" t="s">
        <v>13</v>
      </c>
      <c r="E590" t="s">
        <v>171</v>
      </c>
      <c r="F590" t="s">
        <v>2316</v>
      </c>
      <c r="G590">
        <v>40526</v>
      </c>
      <c r="H590">
        <v>42313</v>
      </c>
      <c r="I590">
        <v>123</v>
      </c>
      <c r="J590">
        <v>226812</v>
      </c>
    </row>
    <row r="591" spans="1:10" x14ac:dyDescent="0.25">
      <c r="A591" t="s">
        <v>2317</v>
      </c>
      <c r="B591" t="s">
        <v>2144</v>
      </c>
      <c r="C591" t="s">
        <v>2318</v>
      </c>
      <c r="D591" t="s">
        <v>13</v>
      </c>
      <c r="E591" t="s">
        <v>356</v>
      </c>
      <c r="F591" t="s">
        <v>2319</v>
      </c>
      <c r="G591">
        <v>38873</v>
      </c>
      <c r="H591">
        <v>42313</v>
      </c>
      <c r="I591">
        <v>340</v>
      </c>
      <c r="J591">
        <v>1035980</v>
      </c>
    </row>
    <row r="592" spans="1:10" x14ac:dyDescent="0.25">
      <c r="A592" t="s">
        <v>2320</v>
      </c>
      <c r="B592" t="s">
        <v>2321</v>
      </c>
      <c r="C592" t="s">
        <v>1126</v>
      </c>
      <c r="D592" t="s">
        <v>13</v>
      </c>
      <c r="E592" t="s">
        <v>2322</v>
      </c>
      <c r="F592" t="s">
        <v>2323</v>
      </c>
      <c r="G592">
        <v>38046</v>
      </c>
      <c r="H592">
        <v>42313</v>
      </c>
      <c r="I592">
        <v>71</v>
      </c>
      <c r="J592">
        <v>143420</v>
      </c>
    </row>
    <row r="593" spans="1:10" x14ac:dyDescent="0.25">
      <c r="A593" t="s">
        <v>2324</v>
      </c>
      <c r="B593" t="s">
        <v>2325</v>
      </c>
      <c r="C593" t="s">
        <v>870</v>
      </c>
      <c r="D593" t="s">
        <v>13</v>
      </c>
      <c r="E593" t="s">
        <v>283</v>
      </c>
      <c r="F593" t="s">
        <v>2326</v>
      </c>
      <c r="G593">
        <v>41552</v>
      </c>
      <c r="H593">
        <v>42313</v>
      </c>
      <c r="I593">
        <v>86</v>
      </c>
      <c r="J593">
        <v>59426</v>
      </c>
    </row>
    <row r="594" spans="1:10" x14ac:dyDescent="0.25">
      <c r="A594" t="s">
        <v>2327</v>
      </c>
      <c r="B594" t="s">
        <v>2328</v>
      </c>
      <c r="C594" t="s">
        <v>23</v>
      </c>
      <c r="D594" t="s">
        <v>13</v>
      </c>
      <c r="E594" t="s">
        <v>574</v>
      </c>
      <c r="F594" t="s">
        <v>2329</v>
      </c>
      <c r="G594">
        <v>38392</v>
      </c>
      <c r="H594">
        <v>42313</v>
      </c>
      <c r="I594">
        <v>65</v>
      </c>
      <c r="J594">
        <v>250770</v>
      </c>
    </row>
    <row r="595" spans="1:10" x14ac:dyDescent="0.25">
      <c r="A595" t="s">
        <v>658</v>
      </c>
      <c r="B595" t="s">
        <v>2330</v>
      </c>
      <c r="C595" t="s">
        <v>2331</v>
      </c>
      <c r="D595" t="s">
        <v>75</v>
      </c>
      <c r="E595" t="s">
        <v>1051</v>
      </c>
      <c r="F595" t="s">
        <v>2332</v>
      </c>
      <c r="G595">
        <v>36687</v>
      </c>
      <c r="H595">
        <v>42313</v>
      </c>
      <c r="I595">
        <v>524</v>
      </c>
      <c r="J595">
        <v>1405368</v>
      </c>
    </row>
    <row r="596" spans="1:10" x14ac:dyDescent="0.25">
      <c r="A596" t="s">
        <v>92</v>
      </c>
      <c r="B596" t="s">
        <v>2333</v>
      </c>
      <c r="C596" t="s">
        <v>64</v>
      </c>
      <c r="D596" t="s">
        <v>13</v>
      </c>
      <c r="E596" t="s">
        <v>2334</v>
      </c>
      <c r="F596" t="s">
        <v>2335</v>
      </c>
      <c r="G596">
        <v>40526</v>
      </c>
      <c r="H596">
        <v>42313</v>
      </c>
      <c r="I596">
        <v>113</v>
      </c>
      <c r="J596">
        <v>478555</v>
      </c>
    </row>
    <row r="597" spans="1:10" x14ac:dyDescent="0.25">
      <c r="A597" t="s">
        <v>2336</v>
      </c>
      <c r="B597" t="s">
        <v>2337</v>
      </c>
      <c r="C597" t="s">
        <v>2338</v>
      </c>
      <c r="D597" t="s">
        <v>13</v>
      </c>
      <c r="E597" t="s">
        <v>767</v>
      </c>
      <c r="F597" t="s">
        <v>2339</v>
      </c>
      <c r="G597">
        <v>41306</v>
      </c>
      <c r="H597">
        <v>42312</v>
      </c>
      <c r="I597">
        <v>130</v>
      </c>
      <c r="J597">
        <v>412620</v>
      </c>
    </row>
    <row r="598" spans="1:10" x14ac:dyDescent="0.25">
      <c r="A598" t="s">
        <v>2340</v>
      </c>
      <c r="B598" t="s">
        <v>2341</v>
      </c>
      <c r="C598" t="s">
        <v>2342</v>
      </c>
      <c r="D598" t="s">
        <v>13</v>
      </c>
      <c r="E598" t="s">
        <v>814</v>
      </c>
      <c r="F598" t="s">
        <v>2343</v>
      </c>
      <c r="G598">
        <v>41760</v>
      </c>
      <c r="H598">
        <v>42312</v>
      </c>
      <c r="I598">
        <v>67</v>
      </c>
      <c r="J598">
        <v>273092</v>
      </c>
    </row>
    <row r="599" spans="1:10" x14ac:dyDescent="0.25">
      <c r="A599" t="s">
        <v>2344</v>
      </c>
      <c r="B599" t="s">
        <v>2345</v>
      </c>
      <c r="C599" t="s">
        <v>38</v>
      </c>
      <c r="D599" t="s">
        <v>13</v>
      </c>
      <c r="E599" t="s">
        <v>2346</v>
      </c>
      <c r="F599" t="s">
        <v>2347</v>
      </c>
      <c r="G599">
        <v>41875</v>
      </c>
      <c r="H599">
        <v>42312</v>
      </c>
      <c r="I599">
        <v>4</v>
      </c>
      <c r="J599">
        <v>2168</v>
      </c>
    </row>
    <row r="600" spans="1:10" x14ac:dyDescent="0.25">
      <c r="A600" t="s">
        <v>2348</v>
      </c>
      <c r="B600" t="s">
        <v>2349</v>
      </c>
      <c r="C600" t="s">
        <v>2350</v>
      </c>
      <c r="D600" t="s">
        <v>282</v>
      </c>
      <c r="E600" t="s">
        <v>383</v>
      </c>
      <c r="F600" t="s">
        <v>2351</v>
      </c>
      <c r="G600">
        <v>38427</v>
      </c>
      <c r="H600">
        <v>42312</v>
      </c>
      <c r="I600">
        <v>213</v>
      </c>
      <c r="J600">
        <v>756789</v>
      </c>
    </row>
    <row r="601" spans="1:10" x14ac:dyDescent="0.25">
      <c r="A601" t="s">
        <v>2352</v>
      </c>
      <c r="B601" t="s">
        <v>2353</v>
      </c>
      <c r="C601" t="s">
        <v>708</v>
      </c>
      <c r="D601" t="s">
        <v>282</v>
      </c>
      <c r="E601" t="s">
        <v>600</v>
      </c>
      <c r="F601" t="s">
        <v>2354</v>
      </c>
      <c r="G601">
        <v>40162</v>
      </c>
      <c r="H601">
        <v>42312</v>
      </c>
      <c r="I601">
        <v>177</v>
      </c>
      <c r="J601">
        <v>698442</v>
      </c>
    </row>
    <row r="602" spans="1:10" x14ac:dyDescent="0.25">
      <c r="A602" t="s">
        <v>2355</v>
      </c>
      <c r="B602" t="s">
        <v>2356</v>
      </c>
      <c r="C602" t="s">
        <v>848</v>
      </c>
      <c r="D602" t="s">
        <v>13</v>
      </c>
      <c r="E602" t="s">
        <v>2357</v>
      </c>
      <c r="F602" t="s">
        <v>2358</v>
      </c>
      <c r="G602">
        <v>39355</v>
      </c>
      <c r="H602">
        <v>42312</v>
      </c>
      <c r="I602">
        <v>171</v>
      </c>
      <c r="J602">
        <v>429381</v>
      </c>
    </row>
    <row r="603" spans="1:10" x14ac:dyDescent="0.25">
      <c r="A603" t="s">
        <v>2359</v>
      </c>
      <c r="B603" t="s">
        <v>2360</v>
      </c>
      <c r="C603" t="s">
        <v>18</v>
      </c>
      <c r="D603" t="s">
        <v>13</v>
      </c>
      <c r="E603" t="s">
        <v>2361</v>
      </c>
      <c r="F603" t="s">
        <v>2362</v>
      </c>
      <c r="G603">
        <v>41817</v>
      </c>
      <c r="H603">
        <v>42312</v>
      </c>
      <c r="I603">
        <v>28</v>
      </c>
      <c r="J603">
        <v>129556</v>
      </c>
    </row>
    <row r="604" spans="1:10" x14ac:dyDescent="0.25">
      <c r="A604" t="s">
        <v>2363</v>
      </c>
      <c r="B604" t="s">
        <v>2364</v>
      </c>
      <c r="C604" t="s">
        <v>1407</v>
      </c>
      <c r="D604" t="s">
        <v>13</v>
      </c>
      <c r="E604" t="s">
        <v>809</v>
      </c>
      <c r="F604" t="s">
        <v>2365</v>
      </c>
      <c r="G604">
        <v>40274</v>
      </c>
      <c r="H604">
        <v>42312</v>
      </c>
      <c r="I604">
        <v>173</v>
      </c>
      <c r="J604">
        <v>439939</v>
      </c>
    </row>
    <row r="605" spans="1:10" x14ac:dyDescent="0.25">
      <c r="A605" t="s">
        <v>2366</v>
      </c>
      <c r="B605" t="s">
        <v>2367</v>
      </c>
      <c r="C605" t="s">
        <v>535</v>
      </c>
      <c r="D605" t="s">
        <v>13</v>
      </c>
      <c r="E605" t="s">
        <v>804</v>
      </c>
      <c r="F605" t="s">
        <v>2368</v>
      </c>
      <c r="G605">
        <v>41306</v>
      </c>
      <c r="H605">
        <v>42312</v>
      </c>
      <c r="I605">
        <v>12</v>
      </c>
      <c r="J605">
        <v>13140</v>
      </c>
    </row>
    <row r="606" spans="1:10" x14ac:dyDescent="0.25">
      <c r="A606" t="s">
        <v>2369</v>
      </c>
      <c r="B606" t="s">
        <v>2370</v>
      </c>
      <c r="C606" t="s">
        <v>272</v>
      </c>
      <c r="D606" t="s">
        <v>75</v>
      </c>
      <c r="E606" t="s">
        <v>596</v>
      </c>
      <c r="F606" t="s">
        <v>2371</v>
      </c>
      <c r="G606">
        <v>41760</v>
      </c>
      <c r="H606">
        <v>42312</v>
      </c>
      <c r="I606">
        <v>10</v>
      </c>
      <c r="J606">
        <v>30530</v>
      </c>
    </row>
    <row r="607" spans="1:10" x14ac:dyDescent="0.25">
      <c r="A607" t="s">
        <v>481</v>
      </c>
      <c r="B607" t="s">
        <v>2372</v>
      </c>
      <c r="C607" t="s">
        <v>487</v>
      </c>
      <c r="D607" t="s">
        <v>13</v>
      </c>
      <c r="E607" t="s">
        <v>233</v>
      </c>
      <c r="F607" t="s">
        <v>2373</v>
      </c>
      <c r="G607">
        <v>39306</v>
      </c>
      <c r="H607">
        <v>42311</v>
      </c>
      <c r="I607">
        <v>321</v>
      </c>
      <c r="J607">
        <v>1153353</v>
      </c>
    </row>
    <row r="608" spans="1:10" x14ac:dyDescent="0.25">
      <c r="A608" t="s">
        <v>645</v>
      </c>
      <c r="B608" t="s">
        <v>2374</v>
      </c>
      <c r="C608" t="s">
        <v>64</v>
      </c>
      <c r="D608" t="s">
        <v>13</v>
      </c>
      <c r="E608" t="s">
        <v>2375</v>
      </c>
      <c r="F608" t="s">
        <v>2376</v>
      </c>
      <c r="G608">
        <v>41502</v>
      </c>
      <c r="H608">
        <v>42311</v>
      </c>
      <c r="I608">
        <v>102</v>
      </c>
      <c r="J608">
        <v>509082</v>
      </c>
    </row>
    <row r="609" spans="1:10" x14ac:dyDescent="0.25">
      <c r="A609" t="s">
        <v>2377</v>
      </c>
      <c r="B609" t="s">
        <v>2378</v>
      </c>
      <c r="C609" t="s">
        <v>1801</v>
      </c>
      <c r="D609" t="s">
        <v>13</v>
      </c>
      <c r="E609" t="s">
        <v>1265</v>
      </c>
      <c r="F609" t="s">
        <v>2379</v>
      </c>
      <c r="G609">
        <v>38565</v>
      </c>
      <c r="H609">
        <v>42311</v>
      </c>
      <c r="I609">
        <v>277</v>
      </c>
      <c r="J609">
        <v>160106</v>
      </c>
    </row>
    <row r="610" spans="1:10" x14ac:dyDescent="0.25">
      <c r="A610" t="s">
        <v>2380</v>
      </c>
      <c r="B610" t="s">
        <v>2381</v>
      </c>
      <c r="C610" t="s">
        <v>48</v>
      </c>
      <c r="D610" t="s">
        <v>49</v>
      </c>
      <c r="E610" t="s">
        <v>2382</v>
      </c>
      <c r="F610" t="s">
        <v>2383</v>
      </c>
      <c r="G610">
        <v>39306</v>
      </c>
      <c r="H610">
        <v>42311</v>
      </c>
      <c r="I610">
        <v>280</v>
      </c>
      <c r="J610">
        <v>316960</v>
      </c>
    </row>
    <row r="611" spans="1:10" x14ac:dyDescent="0.25">
      <c r="A611" t="s">
        <v>2384</v>
      </c>
      <c r="B611" t="s">
        <v>2385</v>
      </c>
      <c r="C611" t="s">
        <v>419</v>
      </c>
      <c r="D611" t="s">
        <v>13</v>
      </c>
      <c r="E611" t="s">
        <v>2386</v>
      </c>
      <c r="F611" t="s">
        <v>2387</v>
      </c>
      <c r="G611">
        <v>41502</v>
      </c>
      <c r="H611">
        <v>42311</v>
      </c>
      <c r="I611">
        <v>7</v>
      </c>
      <c r="J611">
        <v>11445</v>
      </c>
    </row>
    <row r="612" spans="1:10" x14ac:dyDescent="0.25">
      <c r="A612" t="s">
        <v>2388</v>
      </c>
      <c r="B612" t="s">
        <v>2389</v>
      </c>
      <c r="C612" t="s">
        <v>622</v>
      </c>
      <c r="D612" t="s">
        <v>13</v>
      </c>
      <c r="E612" t="s">
        <v>2390</v>
      </c>
      <c r="F612" t="s">
        <v>2391</v>
      </c>
      <c r="G612">
        <v>40184</v>
      </c>
      <c r="H612">
        <v>42310</v>
      </c>
      <c r="I612">
        <v>169</v>
      </c>
      <c r="J612">
        <v>236938</v>
      </c>
    </row>
    <row r="613" spans="1:10" x14ac:dyDescent="0.25">
      <c r="A613" t="s">
        <v>662</v>
      </c>
      <c r="B613" t="s">
        <v>246</v>
      </c>
      <c r="C613" t="s">
        <v>38</v>
      </c>
      <c r="D613" t="s">
        <v>13</v>
      </c>
      <c r="E613" t="s">
        <v>1608</v>
      </c>
      <c r="F613" t="s">
        <v>2392</v>
      </c>
      <c r="G613">
        <v>37714</v>
      </c>
      <c r="H613">
        <v>42310</v>
      </c>
      <c r="I613">
        <v>353</v>
      </c>
      <c r="J613">
        <v>980634</v>
      </c>
    </row>
    <row r="614" spans="1:10" x14ac:dyDescent="0.25">
      <c r="A614" t="s">
        <v>2393</v>
      </c>
      <c r="B614" t="s">
        <v>2394</v>
      </c>
      <c r="C614" t="s">
        <v>272</v>
      </c>
      <c r="D614" t="s">
        <v>75</v>
      </c>
      <c r="E614" t="s">
        <v>2395</v>
      </c>
      <c r="F614" t="s">
        <v>2396</v>
      </c>
      <c r="G614">
        <v>37571</v>
      </c>
      <c r="H614">
        <v>42310</v>
      </c>
      <c r="I614">
        <v>442</v>
      </c>
      <c r="J614">
        <v>956488</v>
      </c>
    </row>
    <row r="615" spans="1:10" x14ac:dyDescent="0.25">
      <c r="A615" t="s">
        <v>2397</v>
      </c>
      <c r="B615" t="s">
        <v>2398</v>
      </c>
      <c r="C615" t="s">
        <v>43</v>
      </c>
      <c r="D615" t="s">
        <v>13</v>
      </c>
      <c r="E615" t="s">
        <v>1216</v>
      </c>
      <c r="F615" t="s">
        <v>2399</v>
      </c>
      <c r="G615">
        <v>41810</v>
      </c>
      <c r="H615">
        <v>42310</v>
      </c>
      <c r="I615">
        <v>26</v>
      </c>
      <c r="J615">
        <v>68302</v>
      </c>
    </row>
    <row r="616" spans="1:10" x14ac:dyDescent="0.25">
      <c r="A616" t="s">
        <v>2400</v>
      </c>
      <c r="B616" t="s">
        <v>2401</v>
      </c>
      <c r="C616" t="s">
        <v>38</v>
      </c>
      <c r="D616" t="s">
        <v>13</v>
      </c>
      <c r="E616" t="s">
        <v>2395</v>
      </c>
      <c r="F616" t="s">
        <v>2402</v>
      </c>
      <c r="G616">
        <v>40184</v>
      </c>
      <c r="H616">
        <v>42310</v>
      </c>
      <c r="I616">
        <v>59</v>
      </c>
      <c r="J616">
        <v>185496</v>
      </c>
    </row>
    <row r="617" spans="1:10" x14ac:dyDescent="0.25">
      <c r="A617" t="s">
        <v>2403</v>
      </c>
      <c r="B617" t="s">
        <v>2404</v>
      </c>
      <c r="C617" t="s">
        <v>779</v>
      </c>
      <c r="D617" t="s">
        <v>13</v>
      </c>
      <c r="E617" t="s">
        <v>143</v>
      </c>
      <c r="F617" t="s">
        <v>2405</v>
      </c>
      <c r="G617">
        <v>37714</v>
      </c>
      <c r="H617">
        <v>42310</v>
      </c>
      <c r="I617">
        <v>479</v>
      </c>
      <c r="J617">
        <v>2169870</v>
      </c>
    </row>
    <row r="618" spans="1:10" x14ac:dyDescent="0.25">
      <c r="A618" t="s">
        <v>2406</v>
      </c>
      <c r="B618" t="s">
        <v>2407</v>
      </c>
      <c r="C618" t="s">
        <v>38</v>
      </c>
      <c r="D618" t="s">
        <v>13</v>
      </c>
      <c r="E618" t="s">
        <v>2408</v>
      </c>
      <c r="F618" t="s">
        <v>2409</v>
      </c>
      <c r="G618">
        <v>37571</v>
      </c>
      <c r="H618">
        <v>42310</v>
      </c>
      <c r="I618">
        <v>104</v>
      </c>
      <c r="J618">
        <v>381056</v>
      </c>
    </row>
    <row r="619" spans="1:10" x14ac:dyDescent="0.25">
      <c r="A619" t="s">
        <v>1183</v>
      </c>
      <c r="B619" t="s">
        <v>2256</v>
      </c>
      <c r="C619" t="s">
        <v>452</v>
      </c>
      <c r="D619" t="s">
        <v>13</v>
      </c>
      <c r="E619" t="s">
        <v>2410</v>
      </c>
      <c r="F619" t="s">
        <v>2411</v>
      </c>
      <c r="G619">
        <v>40863</v>
      </c>
      <c r="H619">
        <v>42309</v>
      </c>
      <c r="I619">
        <v>36</v>
      </c>
      <c r="J619">
        <v>135360</v>
      </c>
    </row>
    <row r="620" spans="1:10" x14ac:dyDescent="0.25">
      <c r="A620" t="s">
        <v>2412</v>
      </c>
      <c r="B620" t="s">
        <v>2413</v>
      </c>
      <c r="C620" t="s">
        <v>2414</v>
      </c>
      <c r="D620" t="s">
        <v>49</v>
      </c>
      <c r="E620" t="s">
        <v>2415</v>
      </c>
      <c r="F620" t="s">
        <v>2416</v>
      </c>
      <c r="G620">
        <v>41150</v>
      </c>
      <c r="H620">
        <v>42309</v>
      </c>
      <c r="I620">
        <v>29</v>
      </c>
      <c r="J620">
        <v>52954</v>
      </c>
    </row>
    <row r="621" spans="1:10" x14ac:dyDescent="0.25">
      <c r="A621" t="s">
        <v>385</v>
      </c>
      <c r="B621" t="s">
        <v>2417</v>
      </c>
      <c r="C621" t="s">
        <v>1336</v>
      </c>
      <c r="D621" t="s">
        <v>13</v>
      </c>
      <c r="E621" t="s">
        <v>401</v>
      </c>
      <c r="F621" t="s">
        <v>2418</v>
      </c>
      <c r="G621">
        <v>41800</v>
      </c>
      <c r="H621">
        <v>42309</v>
      </c>
      <c r="I621">
        <v>48</v>
      </c>
      <c r="J621">
        <v>239424</v>
      </c>
    </row>
    <row r="622" spans="1:10" x14ac:dyDescent="0.25">
      <c r="A622" t="s">
        <v>2419</v>
      </c>
      <c r="B622" t="s">
        <v>2420</v>
      </c>
      <c r="C622" t="s">
        <v>1574</v>
      </c>
      <c r="D622" t="s">
        <v>75</v>
      </c>
      <c r="E622" t="s">
        <v>143</v>
      </c>
      <c r="F622" t="s">
        <v>2421</v>
      </c>
      <c r="G622">
        <v>41242</v>
      </c>
      <c r="H622">
        <v>42309</v>
      </c>
      <c r="I622">
        <v>41</v>
      </c>
      <c r="J622">
        <v>87781</v>
      </c>
    </row>
    <row r="623" spans="1:10" x14ac:dyDescent="0.25">
      <c r="A623" t="s">
        <v>2422</v>
      </c>
      <c r="B623" t="s">
        <v>84</v>
      </c>
      <c r="C623" t="s">
        <v>138</v>
      </c>
      <c r="D623" t="s">
        <v>75</v>
      </c>
      <c r="E623" t="s">
        <v>2423</v>
      </c>
      <c r="F623" t="s">
        <v>2424</v>
      </c>
      <c r="G623">
        <v>41737</v>
      </c>
      <c r="H623">
        <v>42309</v>
      </c>
      <c r="I623">
        <v>16</v>
      </c>
      <c r="J623">
        <v>17040</v>
      </c>
    </row>
    <row r="624" spans="1:10" x14ac:dyDescent="0.25">
      <c r="A624" t="s">
        <v>2425</v>
      </c>
      <c r="B624" t="s">
        <v>2426</v>
      </c>
      <c r="C624" t="s">
        <v>38</v>
      </c>
      <c r="D624" t="s">
        <v>13</v>
      </c>
      <c r="E624" t="s">
        <v>2272</v>
      </c>
      <c r="F624" t="s">
        <v>2427</v>
      </c>
      <c r="G624">
        <v>41815</v>
      </c>
      <c r="H624">
        <v>42309</v>
      </c>
      <c r="I624">
        <v>29</v>
      </c>
      <c r="J624">
        <v>92684</v>
      </c>
    </row>
    <row r="625" spans="1:10" x14ac:dyDescent="0.25">
      <c r="A625" t="s">
        <v>2428</v>
      </c>
      <c r="B625" t="s">
        <v>2429</v>
      </c>
      <c r="C625" t="s">
        <v>414</v>
      </c>
      <c r="D625" t="s">
        <v>13</v>
      </c>
      <c r="E625" t="s">
        <v>2430</v>
      </c>
      <c r="F625" t="s">
        <v>2431</v>
      </c>
      <c r="G625">
        <v>40167</v>
      </c>
      <c r="H625">
        <v>42309</v>
      </c>
      <c r="I625">
        <v>100</v>
      </c>
      <c r="J625">
        <v>86800</v>
      </c>
    </row>
    <row r="626" spans="1:10" x14ac:dyDescent="0.25">
      <c r="A626" t="s">
        <v>2432</v>
      </c>
      <c r="B626" t="s">
        <v>2433</v>
      </c>
      <c r="C626" t="s">
        <v>277</v>
      </c>
      <c r="D626" t="s">
        <v>13</v>
      </c>
      <c r="E626" t="s">
        <v>628</v>
      </c>
      <c r="F626" t="s">
        <v>2434</v>
      </c>
      <c r="G626">
        <v>41821</v>
      </c>
      <c r="H626">
        <v>42309</v>
      </c>
      <c r="I626">
        <v>6</v>
      </c>
      <c r="J626">
        <v>29268</v>
      </c>
    </row>
    <row r="627" spans="1:10" x14ac:dyDescent="0.25">
      <c r="A627" t="s">
        <v>2435</v>
      </c>
      <c r="B627" t="s">
        <v>2436</v>
      </c>
      <c r="C627" t="s">
        <v>2437</v>
      </c>
      <c r="D627" t="s">
        <v>13</v>
      </c>
      <c r="E627" t="s">
        <v>2438</v>
      </c>
      <c r="F627" t="s">
        <v>2439</v>
      </c>
      <c r="G627">
        <v>41564</v>
      </c>
      <c r="H627">
        <v>42309</v>
      </c>
      <c r="I627">
        <v>80</v>
      </c>
      <c r="J627">
        <v>58880</v>
      </c>
    </row>
    <row r="628" spans="1:10" x14ac:dyDescent="0.25">
      <c r="A628" t="s">
        <v>2440</v>
      </c>
      <c r="B628" t="s">
        <v>2441</v>
      </c>
      <c r="C628" t="s">
        <v>109</v>
      </c>
      <c r="D628" t="s">
        <v>13</v>
      </c>
      <c r="E628" t="s">
        <v>780</v>
      </c>
      <c r="F628" t="s">
        <v>2442</v>
      </c>
      <c r="G628">
        <v>40863</v>
      </c>
      <c r="H628">
        <v>42309</v>
      </c>
      <c r="I628">
        <v>40</v>
      </c>
      <c r="J628">
        <v>52240</v>
      </c>
    </row>
    <row r="629" spans="1:10" x14ac:dyDescent="0.25">
      <c r="A629" t="s">
        <v>240</v>
      </c>
      <c r="B629" t="s">
        <v>2443</v>
      </c>
      <c r="C629" t="s">
        <v>905</v>
      </c>
      <c r="D629" t="s">
        <v>13</v>
      </c>
      <c r="E629" t="s">
        <v>1946</v>
      </c>
      <c r="F629" t="s">
        <v>2444</v>
      </c>
      <c r="G629">
        <v>41150</v>
      </c>
      <c r="H629">
        <v>42309</v>
      </c>
      <c r="I629">
        <v>121</v>
      </c>
      <c r="J629">
        <v>350416</v>
      </c>
    </row>
    <row r="630" spans="1:10" x14ac:dyDescent="0.25">
      <c r="A630" t="s">
        <v>2445</v>
      </c>
      <c r="B630" t="s">
        <v>2446</v>
      </c>
      <c r="C630" t="s">
        <v>622</v>
      </c>
      <c r="D630" t="s">
        <v>13</v>
      </c>
      <c r="E630" t="s">
        <v>2447</v>
      </c>
      <c r="F630" t="s">
        <v>2448</v>
      </c>
      <c r="G630">
        <v>41800</v>
      </c>
      <c r="H630">
        <v>42309</v>
      </c>
      <c r="I630">
        <v>7</v>
      </c>
      <c r="J630">
        <v>20538</v>
      </c>
    </row>
    <row r="631" spans="1:10" x14ac:dyDescent="0.25">
      <c r="A631" t="s">
        <v>2449</v>
      </c>
      <c r="B631" t="s">
        <v>2450</v>
      </c>
      <c r="C631" t="s">
        <v>2451</v>
      </c>
      <c r="D631" t="s">
        <v>13</v>
      </c>
      <c r="E631" t="s">
        <v>633</v>
      </c>
      <c r="F631" t="s">
        <v>2452</v>
      </c>
      <c r="G631">
        <v>41242</v>
      </c>
      <c r="H631">
        <v>42309</v>
      </c>
      <c r="I631">
        <v>15</v>
      </c>
      <c r="J631">
        <v>71220</v>
      </c>
    </row>
    <row r="632" spans="1:10" x14ac:dyDescent="0.25">
      <c r="A632" t="s">
        <v>2453</v>
      </c>
      <c r="B632" t="s">
        <v>2109</v>
      </c>
      <c r="C632" t="s">
        <v>2454</v>
      </c>
      <c r="D632" t="s">
        <v>13</v>
      </c>
      <c r="E632" t="s">
        <v>596</v>
      </c>
      <c r="F632" t="s">
        <v>2455</v>
      </c>
      <c r="G632">
        <v>38678</v>
      </c>
      <c r="H632">
        <v>42308</v>
      </c>
      <c r="I632">
        <v>150</v>
      </c>
      <c r="J632">
        <v>142950</v>
      </c>
    </row>
    <row r="633" spans="1:10" x14ac:dyDescent="0.25">
      <c r="A633" t="s">
        <v>806</v>
      </c>
      <c r="B633" t="s">
        <v>2456</v>
      </c>
      <c r="C633" t="s">
        <v>1137</v>
      </c>
      <c r="D633" t="s">
        <v>75</v>
      </c>
      <c r="E633" t="s">
        <v>1138</v>
      </c>
      <c r="F633" t="s">
        <v>2457</v>
      </c>
      <c r="G633">
        <v>37085</v>
      </c>
      <c r="H633">
        <v>42308</v>
      </c>
      <c r="I633">
        <v>258</v>
      </c>
      <c r="J633">
        <v>351912</v>
      </c>
    </row>
    <row r="634" spans="1:10" x14ac:dyDescent="0.25">
      <c r="A634" t="s">
        <v>811</v>
      </c>
      <c r="B634" t="s">
        <v>2458</v>
      </c>
      <c r="C634" t="s">
        <v>647</v>
      </c>
      <c r="D634" t="s">
        <v>13</v>
      </c>
      <c r="E634" t="s">
        <v>327</v>
      </c>
      <c r="F634" t="s">
        <v>2459</v>
      </c>
      <c r="G634">
        <v>38678</v>
      </c>
      <c r="H634">
        <v>42308</v>
      </c>
      <c r="I634">
        <v>398</v>
      </c>
      <c r="J634">
        <v>1119176</v>
      </c>
    </row>
    <row r="635" spans="1:10" x14ac:dyDescent="0.25">
      <c r="A635" t="s">
        <v>481</v>
      </c>
      <c r="B635" t="s">
        <v>2460</v>
      </c>
      <c r="C635" t="s">
        <v>64</v>
      </c>
      <c r="D635" t="s">
        <v>13</v>
      </c>
      <c r="E635" t="s">
        <v>1293</v>
      </c>
      <c r="F635" t="s">
        <v>2461</v>
      </c>
      <c r="G635">
        <v>41631</v>
      </c>
      <c r="H635">
        <v>42209</v>
      </c>
      <c r="I635">
        <v>64</v>
      </c>
      <c r="J635">
        <v>244096</v>
      </c>
    </row>
    <row r="636" spans="1:10" x14ac:dyDescent="0.25">
      <c r="A636" t="s">
        <v>2462</v>
      </c>
      <c r="B636" t="s">
        <v>2463</v>
      </c>
      <c r="C636" t="s">
        <v>1682</v>
      </c>
      <c r="D636" t="s">
        <v>13</v>
      </c>
      <c r="E636" t="s">
        <v>2464</v>
      </c>
      <c r="F636" t="s">
        <v>2465</v>
      </c>
      <c r="G636">
        <v>41736</v>
      </c>
      <c r="H636">
        <v>42209</v>
      </c>
      <c r="I636">
        <v>47</v>
      </c>
      <c r="J636">
        <v>132070</v>
      </c>
    </row>
    <row r="637" spans="1:10" x14ac:dyDescent="0.25">
      <c r="A637" t="s">
        <v>72</v>
      </c>
      <c r="B637" t="s">
        <v>2031</v>
      </c>
      <c r="C637" t="s">
        <v>48</v>
      </c>
      <c r="D637" t="s">
        <v>49</v>
      </c>
      <c r="E637" t="s">
        <v>2466</v>
      </c>
      <c r="F637" t="s">
        <v>2467</v>
      </c>
      <c r="G637">
        <v>39716</v>
      </c>
      <c r="H637">
        <v>42209</v>
      </c>
      <c r="I637">
        <v>308</v>
      </c>
      <c r="J637">
        <v>1073072</v>
      </c>
    </row>
    <row r="638" spans="1:10" x14ac:dyDescent="0.25">
      <c r="A638" t="s">
        <v>2468</v>
      </c>
      <c r="B638" t="s">
        <v>2469</v>
      </c>
      <c r="C638" t="s">
        <v>1380</v>
      </c>
      <c r="D638" t="s">
        <v>13</v>
      </c>
      <c r="E638" t="s">
        <v>443</v>
      </c>
      <c r="F638" t="s">
        <v>2470</v>
      </c>
      <c r="G638">
        <v>40878</v>
      </c>
      <c r="H638">
        <v>42209</v>
      </c>
      <c r="I638">
        <v>70</v>
      </c>
      <c r="J638">
        <v>216790</v>
      </c>
    </row>
    <row r="639" spans="1:10" x14ac:dyDescent="0.25">
      <c r="A639" t="s">
        <v>2471</v>
      </c>
      <c r="B639" t="s">
        <v>2472</v>
      </c>
      <c r="C639" t="s">
        <v>193</v>
      </c>
      <c r="D639" t="s">
        <v>13</v>
      </c>
      <c r="E639" t="s">
        <v>2473</v>
      </c>
      <c r="F639" t="s">
        <v>2474</v>
      </c>
      <c r="G639">
        <v>41631</v>
      </c>
      <c r="H639">
        <v>42209</v>
      </c>
      <c r="I639">
        <v>32</v>
      </c>
      <c r="J639">
        <v>142272</v>
      </c>
    </row>
    <row r="640" spans="1:10" x14ac:dyDescent="0.25">
      <c r="A640" t="s">
        <v>834</v>
      </c>
      <c r="B640" t="s">
        <v>2475</v>
      </c>
      <c r="C640" t="s">
        <v>779</v>
      </c>
      <c r="D640" t="s">
        <v>13</v>
      </c>
      <c r="E640" t="s">
        <v>2476</v>
      </c>
      <c r="F640" t="s">
        <v>2477</v>
      </c>
      <c r="G640">
        <v>41736</v>
      </c>
      <c r="H640">
        <v>42209</v>
      </c>
      <c r="I640">
        <v>39</v>
      </c>
      <c r="J640">
        <v>190047</v>
      </c>
    </row>
    <row r="641" spans="1:10" x14ac:dyDescent="0.25">
      <c r="A641" t="s">
        <v>2478</v>
      </c>
      <c r="B641" t="s">
        <v>2479</v>
      </c>
      <c r="C641" t="s">
        <v>447</v>
      </c>
      <c r="D641" t="s">
        <v>13</v>
      </c>
      <c r="E641" t="s">
        <v>2480</v>
      </c>
      <c r="F641" t="s">
        <v>2481</v>
      </c>
      <c r="G641">
        <v>37075</v>
      </c>
      <c r="H641">
        <v>42208</v>
      </c>
      <c r="I641">
        <v>563</v>
      </c>
      <c r="J641">
        <v>2087604</v>
      </c>
    </row>
    <row r="642" spans="1:10" x14ac:dyDescent="0.25">
      <c r="A642" t="s">
        <v>855</v>
      </c>
      <c r="B642" t="s">
        <v>2482</v>
      </c>
      <c r="C642" t="s">
        <v>301</v>
      </c>
      <c r="D642" t="s">
        <v>13</v>
      </c>
      <c r="E642" t="s">
        <v>60</v>
      </c>
      <c r="F642" t="s">
        <v>2483</v>
      </c>
      <c r="G642">
        <v>38274</v>
      </c>
      <c r="H642">
        <v>42208</v>
      </c>
      <c r="I642">
        <v>539</v>
      </c>
      <c r="J642">
        <v>694771</v>
      </c>
    </row>
    <row r="643" spans="1:10" x14ac:dyDescent="0.25">
      <c r="A643" t="s">
        <v>2484</v>
      </c>
      <c r="B643" t="s">
        <v>2485</v>
      </c>
      <c r="C643" t="s">
        <v>301</v>
      </c>
      <c r="D643" t="s">
        <v>13</v>
      </c>
      <c r="E643" t="s">
        <v>1562</v>
      </c>
      <c r="F643" t="s">
        <v>2486</v>
      </c>
      <c r="G643">
        <v>41037</v>
      </c>
      <c r="H643">
        <v>42208</v>
      </c>
      <c r="I643">
        <v>145</v>
      </c>
      <c r="J643">
        <v>679035</v>
      </c>
    </row>
    <row r="644" spans="1:10" x14ac:dyDescent="0.25">
      <c r="A644" t="s">
        <v>2487</v>
      </c>
      <c r="B644" t="s">
        <v>2488</v>
      </c>
      <c r="C644" t="s">
        <v>2489</v>
      </c>
      <c r="D644" t="s">
        <v>13</v>
      </c>
      <c r="E644" t="s">
        <v>1617</v>
      </c>
      <c r="F644" t="s">
        <v>2490</v>
      </c>
      <c r="G644">
        <v>38608</v>
      </c>
      <c r="H644">
        <v>42208</v>
      </c>
      <c r="I644">
        <v>286</v>
      </c>
      <c r="J644">
        <v>1107392</v>
      </c>
    </row>
    <row r="645" spans="1:10" x14ac:dyDescent="0.25">
      <c r="A645" t="s">
        <v>92</v>
      </c>
      <c r="B645" t="s">
        <v>2491</v>
      </c>
      <c r="C645" t="s">
        <v>414</v>
      </c>
      <c r="D645" t="s">
        <v>13</v>
      </c>
      <c r="E645" t="s">
        <v>2492</v>
      </c>
      <c r="F645" t="s">
        <v>2493</v>
      </c>
      <c r="G645">
        <v>37075</v>
      </c>
      <c r="H645">
        <v>42208</v>
      </c>
      <c r="I645">
        <v>408</v>
      </c>
      <c r="J645">
        <v>1307640</v>
      </c>
    </row>
    <row r="646" spans="1:10" x14ac:dyDescent="0.25">
      <c r="A646" t="s">
        <v>2494</v>
      </c>
      <c r="B646" t="s">
        <v>2495</v>
      </c>
      <c r="C646" t="s">
        <v>607</v>
      </c>
      <c r="D646" t="s">
        <v>13</v>
      </c>
      <c r="E646" t="s">
        <v>462</v>
      </c>
      <c r="F646" t="s">
        <v>2496</v>
      </c>
      <c r="G646">
        <v>41851</v>
      </c>
      <c r="H646">
        <v>42207</v>
      </c>
      <c r="I646">
        <v>5</v>
      </c>
      <c r="J646">
        <v>16460</v>
      </c>
    </row>
    <row r="647" spans="1:10" x14ac:dyDescent="0.25">
      <c r="A647" t="s">
        <v>2497</v>
      </c>
      <c r="B647" t="s">
        <v>2498</v>
      </c>
      <c r="C647" t="s">
        <v>2499</v>
      </c>
      <c r="D647" t="s">
        <v>99</v>
      </c>
      <c r="E647" t="s">
        <v>2500</v>
      </c>
      <c r="F647" t="s">
        <v>2501</v>
      </c>
      <c r="G647">
        <v>40897</v>
      </c>
      <c r="H647">
        <v>42207</v>
      </c>
      <c r="I647">
        <v>26</v>
      </c>
      <c r="J647">
        <v>87074</v>
      </c>
    </row>
    <row r="648" spans="1:10" x14ac:dyDescent="0.25">
      <c r="A648" t="s">
        <v>2502</v>
      </c>
      <c r="B648" t="s">
        <v>2503</v>
      </c>
      <c r="C648" t="s">
        <v>38</v>
      </c>
      <c r="D648" t="s">
        <v>13</v>
      </c>
      <c r="E648" t="s">
        <v>2504</v>
      </c>
      <c r="F648" t="s">
        <v>2505</v>
      </c>
      <c r="G648">
        <v>41866</v>
      </c>
      <c r="H648">
        <v>42207</v>
      </c>
      <c r="I648">
        <v>26</v>
      </c>
      <c r="J648">
        <v>99476</v>
      </c>
    </row>
    <row r="649" spans="1:10" x14ac:dyDescent="0.25">
      <c r="A649" t="s">
        <v>1951</v>
      </c>
      <c r="B649" t="s">
        <v>2506</v>
      </c>
      <c r="C649" t="s">
        <v>1870</v>
      </c>
      <c r="D649" t="s">
        <v>13</v>
      </c>
      <c r="E649" t="s">
        <v>415</v>
      </c>
      <c r="F649" t="s">
        <v>2507</v>
      </c>
      <c r="G649">
        <v>41715</v>
      </c>
      <c r="H649">
        <v>42207</v>
      </c>
      <c r="I649">
        <v>42</v>
      </c>
      <c r="J649">
        <v>126042</v>
      </c>
    </row>
    <row r="650" spans="1:10" x14ac:dyDescent="0.25">
      <c r="A650" t="s">
        <v>2508</v>
      </c>
      <c r="B650" t="s">
        <v>2509</v>
      </c>
      <c r="C650" t="s">
        <v>208</v>
      </c>
      <c r="D650" t="s">
        <v>49</v>
      </c>
      <c r="E650" t="s">
        <v>2510</v>
      </c>
      <c r="F650" t="s">
        <v>2511</v>
      </c>
      <c r="G650">
        <v>41851</v>
      </c>
      <c r="H650">
        <v>42207</v>
      </c>
      <c r="I650">
        <v>33</v>
      </c>
      <c r="J650">
        <v>118635</v>
      </c>
    </row>
    <row r="651" spans="1:10" x14ac:dyDescent="0.25">
      <c r="A651" t="s">
        <v>2512</v>
      </c>
      <c r="B651" t="s">
        <v>2513</v>
      </c>
      <c r="C651" t="s">
        <v>978</v>
      </c>
      <c r="D651" t="s">
        <v>49</v>
      </c>
      <c r="E651" t="s">
        <v>2514</v>
      </c>
      <c r="F651" t="s">
        <v>2515</v>
      </c>
      <c r="G651">
        <v>40897</v>
      </c>
      <c r="H651">
        <v>42207</v>
      </c>
      <c r="I651">
        <v>101</v>
      </c>
      <c r="J651">
        <v>291890</v>
      </c>
    </row>
    <row r="652" spans="1:10" x14ac:dyDescent="0.25">
      <c r="A652" t="s">
        <v>2516</v>
      </c>
      <c r="B652" t="s">
        <v>2517</v>
      </c>
      <c r="C652" t="s">
        <v>848</v>
      </c>
      <c r="D652" t="s">
        <v>13</v>
      </c>
      <c r="E652" t="s">
        <v>596</v>
      </c>
      <c r="F652" t="s">
        <v>2518</v>
      </c>
      <c r="G652">
        <v>37257</v>
      </c>
      <c r="H652">
        <v>42206</v>
      </c>
      <c r="I652">
        <v>244</v>
      </c>
      <c r="J652">
        <v>1115324</v>
      </c>
    </row>
    <row r="653" spans="1:10" x14ac:dyDescent="0.25">
      <c r="A653" t="s">
        <v>2519</v>
      </c>
      <c r="B653" t="s">
        <v>2520</v>
      </c>
      <c r="C653" t="s">
        <v>779</v>
      </c>
      <c r="D653" t="s">
        <v>13</v>
      </c>
      <c r="E653" t="s">
        <v>2521</v>
      </c>
      <c r="F653" t="s">
        <v>2522</v>
      </c>
      <c r="G653">
        <v>39367</v>
      </c>
      <c r="H653">
        <v>42206</v>
      </c>
      <c r="I653">
        <v>280</v>
      </c>
      <c r="J653">
        <v>753480</v>
      </c>
    </row>
    <row r="654" spans="1:10" x14ac:dyDescent="0.25">
      <c r="A654" t="s">
        <v>2523</v>
      </c>
      <c r="B654" t="s">
        <v>2524</v>
      </c>
      <c r="C654" t="s">
        <v>1654</v>
      </c>
      <c r="D654" t="s">
        <v>13</v>
      </c>
      <c r="E654" t="s">
        <v>2525</v>
      </c>
      <c r="F654" t="s">
        <v>2526</v>
      </c>
      <c r="G654">
        <v>41818</v>
      </c>
      <c r="H654">
        <v>42206</v>
      </c>
      <c r="I654">
        <v>48</v>
      </c>
      <c r="J654">
        <v>211056</v>
      </c>
    </row>
    <row r="655" spans="1:10" x14ac:dyDescent="0.25">
      <c r="A655" t="s">
        <v>2527</v>
      </c>
      <c r="B655" t="s">
        <v>2528</v>
      </c>
      <c r="C655" t="s">
        <v>80</v>
      </c>
      <c r="D655" t="s">
        <v>13</v>
      </c>
      <c r="E655" t="s">
        <v>2529</v>
      </c>
      <c r="F655" t="s">
        <v>2530</v>
      </c>
      <c r="G655">
        <v>41834</v>
      </c>
      <c r="H655">
        <v>42206</v>
      </c>
      <c r="I655">
        <v>45</v>
      </c>
      <c r="J655">
        <v>59265</v>
      </c>
    </row>
    <row r="656" spans="1:10" x14ac:dyDescent="0.25">
      <c r="A656" t="s">
        <v>2531</v>
      </c>
      <c r="B656" t="s">
        <v>2532</v>
      </c>
      <c r="C656" t="s">
        <v>23</v>
      </c>
      <c r="D656" t="s">
        <v>13</v>
      </c>
      <c r="E656" t="s">
        <v>2533</v>
      </c>
      <c r="F656" t="s">
        <v>2534</v>
      </c>
      <c r="G656">
        <v>37257</v>
      </c>
      <c r="H656">
        <v>42206</v>
      </c>
      <c r="I656">
        <v>190</v>
      </c>
      <c r="J656">
        <v>661010</v>
      </c>
    </row>
    <row r="657" spans="1:10" x14ac:dyDescent="0.25">
      <c r="A657" t="s">
        <v>2535</v>
      </c>
      <c r="B657" t="s">
        <v>1842</v>
      </c>
      <c r="C657" t="s">
        <v>38</v>
      </c>
      <c r="D657" t="s">
        <v>13</v>
      </c>
      <c r="E657" t="s">
        <v>2536</v>
      </c>
      <c r="F657" t="s">
        <v>2537</v>
      </c>
      <c r="G657">
        <v>39367</v>
      </c>
      <c r="H657">
        <v>42206</v>
      </c>
      <c r="I657">
        <v>234</v>
      </c>
      <c r="J657">
        <v>675090</v>
      </c>
    </row>
    <row r="658" spans="1:10" x14ac:dyDescent="0.25">
      <c r="A658" t="s">
        <v>2538</v>
      </c>
      <c r="B658" t="s">
        <v>2539</v>
      </c>
      <c r="C658" t="s">
        <v>104</v>
      </c>
      <c r="D658" t="s">
        <v>13</v>
      </c>
      <c r="E658" t="s">
        <v>942</v>
      </c>
      <c r="F658" t="s">
        <v>2540</v>
      </c>
      <c r="G658">
        <v>40917</v>
      </c>
      <c r="H658">
        <v>42205</v>
      </c>
      <c r="I658">
        <v>96</v>
      </c>
      <c r="J658">
        <v>216384</v>
      </c>
    </row>
    <row r="659" spans="1:10" x14ac:dyDescent="0.25">
      <c r="A659" t="s">
        <v>2541</v>
      </c>
      <c r="B659" t="s">
        <v>2542</v>
      </c>
      <c r="C659" t="s">
        <v>1439</v>
      </c>
      <c r="D659" t="s">
        <v>282</v>
      </c>
      <c r="E659" t="s">
        <v>2543</v>
      </c>
      <c r="F659" t="s">
        <v>2544</v>
      </c>
      <c r="G659">
        <v>41816</v>
      </c>
      <c r="H659">
        <v>42205</v>
      </c>
      <c r="I659">
        <v>15</v>
      </c>
      <c r="J659">
        <v>15615</v>
      </c>
    </row>
    <row r="660" spans="1:10" x14ac:dyDescent="0.25">
      <c r="A660" t="s">
        <v>2545</v>
      </c>
      <c r="B660" t="s">
        <v>2546</v>
      </c>
      <c r="C660" t="s">
        <v>695</v>
      </c>
      <c r="D660" t="s">
        <v>13</v>
      </c>
      <c r="E660" t="s">
        <v>596</v>
      </c>
      <c r="F660" t="s">
        <v>2547</v>
      </c>
      <c r="G660">
        <v>37486</v>
      </c>
      <c r="H660">
        <v>42205</v>
      </c>
      <c r="I660">
        <v>478</v>
      </c>
      <c r="J660">
        <v>896250</v>
      </c>
    </row>
    <row r="661" spans="1:10" x14ac:dyDescent="0.25">
      <c r="A661" t="s">
        <v>1962</v>
      </c>
      <c r="B661" t="s">
        <v>2548</v>
      </c>
      <c r="C661" t="s">
        <v>38</v>
      </c>
      <c r="D661" t="s">
        <v>13</v>
      </c>
      <c r="E661" t="s">
        <v>1197</v>
      </c>
      <c r="F661" t="s">
        <v>2549</v>
      </c>
      <c r="G661">
        <v>40917</v>
      </c>
      <c r="H661">
        <v>42205</v>
      </c>
      <c r="I661">
        <v>15</v>
      </c>
      <c r="J661">
        <v>33135</v>
      </c>
    </row>
    <row r="662" spans="1:10" x14ac:dyDescent="0.25">
      <c r="A662" t="s">
        <v>2550</v>
      </c>
      <c r="B662" t="s">
        <v>2551</v>
      </c>
      <c r="C662" t="s">
        <v>2552</v>
      </c>
      <c r="D662" t="s">
        <v>99</v>
      </c>
      <c r="E662" t="s">
        <v>933</v>
      </c>
      <c r="F662" t="s">
        <v>2553</v>
      </c>
      <c r="G662">
        <v>41816</v>
      </c>
      <c r="H662">
        <v>42205</v>
      </c>
      <c r="I662">
        <v>15</v>
      </c>
      <c r="J662">
        <v>25470</v>
      </c>
    </row>
    <row r="663" spans="1:10" x14ac:dyDescent="0.25">
      <c r="A663" t="s">
        <v>1347</v>
      </c>
      <c r="B663" t="s">
        <v>2554</v>
      </c>
      <c r="C663" t="s">
        <v>38</v>
      </c>
      <c r="D663" t="s">
        <v>13</v>
      </c>
      <c r="E663" t="s">
        <v>1794</v>
      </c>
      <c r="F663" t="s">
        <v>2555</v>
      </c>
      <c r="G663">
        <v>37862</v>
      </c>
      <c r="H663">
        <v>42204</v>
      </c>
      <c r="I663">
        <v>84</v>
      </c>
      <c r="J663">
        <v>70812</v>
      </c>
    </row>
    <row r="664" spans="1:10" x14ac:dyDescent="0.25">
      <c r="A664" t="s">
        <v>2193</v>
      </c>
      <c r="B664" t="s">
        <v>2556</v>
      </c>
      <c r="C664" t="s">
        <v>1899</v>
      </c>
      <c r="D664" t="s">
        <v>13</v>
      </c>
      <c r="E664" t="s">
        <v>180</v>
      </c>
      <c r="F664" t="s">
        <v>2557</v>
      </c>
      <c r="G664">
        <v>37862</v>
      </c>
      <c r="H664">
        <v>42204</v>
      </c>
      <c r="I664">
        <v>274</v>
      </c>
      <c r="J664">
        <v>972152</v>
      </c>
    </row>
    <row r="665" spans="1:10" x14ac:dyDescent="0.25">
      <c r="A665" t="s">
        <v>2558</v>
      </c>
      <c r="B665" t="s">
        <v>2559</v>
      </c>
      <c r="C665" t="s">
        <v>2122</v>
      </c>
      <c r="D665" t="s">
        <v>13</v>
      </c>
      <c r="E665" t="s">
        <v>189</v>
      </c>
      <c r="F665" t="s">
        <v>2560</v>
      </c>
      <c r="G665">
        <v>40318</v>
      </c>
      <c r="H665">
        <v>42203</v>
      </c>
      <c r="I665">
        <v>160</v>
      </c>
      <c r="J665">
        <v>142560</v>
      </c>
    </row>
    <row r="666" spans="1:10" x14ac:dyDescent="0.25">
      <c r="A666" t="s">
        <v>2561</v>
      </c>
      <c r="B666" t="s">
        <v>2562</v>
      </c>
      <c r="C666" t="s">
        <v>38</v>
      </c>
      <c r="D666" t="s">
        <v>13</v>
      </c>
      <c r="E666" t="s">
        <v>569</v>
      </c>
      <c r="F666" t="s">
        <v>2563</v>
      </c>
      <c r="G666">
        <v>39347</v>
      </c>
      <c r="H666">
        <v>42203</v>
      </c>
      <c r="I666">
        <v>204</v>
      </c>
      <c r="J666">
        <v>506124</v>
      </c>
    </row>
    <row r="667" spans="1:10" x14ac:dyDescent="0.25">
      <c r="A667" t="s">
        <v>2564</v>
      </c>
      <c r="B667" t="s">
        <v>2565</v>
      </c>
      <c r="C667" t="s">
        <v>38</v>
      </c>
      <c r="D667" t="s">
        <v>13</v>
      </c>
      <c r="E667" t="s">
        <v>1039</v>
      </c>
      <c r="F667" t="s">
        <v>2566</v>
      </c>
      <c r="G667">
        <v>39747</v>
      </c>
      <c r="H667">
        <v>42203</v>
      </c>
      <c r="I667">
        <v>68</v>
      </c>
      <c r="J667">
        <v>256768</v>
      </c>
    </row>
    <row r="668" spans="1:10" x14ac:dyDescent="0.25">
      <c r="A668" t="s">
        <v>2567</v>
      </c>
      <c r="B668" t="s">
        <v>2568</v>
      </c>
      <c r="C668" t="s">
        <v>941</v>
      </c>
      <c r="D668" t="s">
        <v>13</v>
      </c>
      <c r="E668" t="s">
        <v>2410</v>
      </c>
      <c r="F668" t="s">
        <v>2569</v>
      </c>
      <c r="G668">
        <v>39993</v>
      </c>
      <c r="H668">
        <v>42203</v>
      </c>
      <c r="I668">
        <v>200</v>
      </c>
      <c r="J668">
        <v>376800</v>
      </c>
    </row>
    <row r="669" spans="1:10" x14ac:dyDescent="0.25">
      <c r="A669" t="s">
        <v>2570</v>
      </c>
      <c r="B669" t="s">
        <v>2571</v>
      </c>
      <c r="C669" t="s">
        <v>48</v>
      </c>
      <c r="D669" t="s">
        <v>49</v>
      </c>
      <c r="E669" t="s">
        <v>933</v>
      </c>
      <c r="F669" t="s">
        <v>2572</v>
      </c>
      <c r="G669">
        <v>41823</v>
      </c>
      <c r="H669">
        <v>42203</v>
      </c>
      <c r="I669">
        <v>28</v>
      </c>
      <c r="J669">
        <v>28504</v>
      </c>
    </row>
    <row r="670" spans="1:10" x14ac:dyDescent="0.25">
      <c r="A670" t="s">
        <v>2573</v>
      </c>
      <c r="B670" t="s">
        <v>2574</v>
      </c>
      <c r="C670" t="s">
        <v>38</v>
      </c>
      <c r="D670" t="s">
        <v>13</v>
      </c>
      <c r="E670" t="s">
        <v>2575</v>
      </c>
      <c r="F670" t="s">
        <v>2576</v>
      </c>
      <c r="G670">
        <v>40318</v>
      </c>
      <c r="H670">
        <v>42203</v>
      </c>
      <c r="I670">
        <v>83</v>
      </c>
      <c r="J670">
        <v>310254</v>
      </c>
    </row>
    <row r="671" spans="1:10" x14ac:dyDescent="0.25">
      <c r="A671" t="s">
        <v>2577</v>
      </c>
      <c r="B671" t="s">
        <v>2578</v>
      </c>
      <c r="C671" t="s">
        <v>808</v>
      </c>
      <c r="D671" t="s">
        <v>13</v>
      </c>
      <c r="E671" t="s">
        <v>457</v>
      </c>
      <c r="F671" t="s">
        <v>2579</v>
      </c>
      <c r="G671">
        <v>38266</v>
      </c>
      <c r="H671">
        <v>42202</v>
      </c>
      <c r="I671">
        <v>184</v>
      </c>
      <c r="J671">
        <v>352360</v>
      </c>
    </row>
    <row r="672" spans="1:10" x14ac:dyDescent="0.25">
      <c r="A672" t="s">
        <v>2580</v>
      </c>
      <c r="B672" t="s">
        <v>2581</v>
      </c>
      <c r="C672" t="s">
        <v>38</v>
      </c>
      <c r="D672" t="s">
        <v>13</v>
      </c>
      <c r="E672" t="s">
        <v>677</v>
      </c>
      <c r="F672" t="s">
        <v>2582</v>
      </c>
      <c r="G672">
        <v>40392</v>
      </c>
      <c r="H672">
        <v>42202</v>
      </c>
      <c r="I672">
        <v>80</v>
      </c>
      <c r="J672">
        <v>379680</v>
      </c>
    </row>
    <row r="673" spans="1:10" x14ac:dyDescent="0.25">
      <c r="A673" t="s">
        <v>2583</v>
      </c>
      <c r="B673" t="s">
        <v>2584</v>
      </c>
      <c r="C673" t="s">
        <v>951</v>
      </c>
      <c r="D673" t="s">
        <v>13</v>
      </c>
      <c r="E673" t="s">
        <v>2585</v>
      </c>
      <c r="F673" t="s">
        <v>2586</v>
      </c>
      <c r="G673">
        <v>39983</v>
      </c>
      <c r="H673">
        <v>42202</v>
      </c>
      <c r="I673">
        <v>177</v>
      </c>
      <c r="J673">
        <v>469404</v>
      </c>
    </row>
    <row r="674" spans="1:10" x14ac:dyDescent="0.25">
      <c r="A674" t="s">
        <v>2587</v>
      </c>
      <c r="B674" t="s">
        <v>2588</v>
      </c>
      <c r="C674" t="s">
        <v>2589</v>
      </c>
      <c r="D674" t="s">
        <v>13</v>
      </c>
      <c r="E674" t="s">
        <v>260</v>
      </c>
      <c r="F674" t="s">
        <v>2590</v>
      </c>
      <c r="G674">
        <v>38266</v>
      </c>
      <c r="H674">
        <v>42202</v>
      </c>
      <c r="I674">
        <v>119</v>
      </c>
      <c r="J674">
        <v>424592</v>
      </c>
    </row>
    <row r="675" spans="1:10" x14ac:dyDescent="0.25">
      <c r="A675" t="s">
        <v>2591</v>
      </c>
      <c r="B675" t="s">
        <v>2592</v>
      </c>
      <c r="C675" t="s">
        <v>2593</v>
      </c>
      <c r="D675" t="s">
        <v>13</v>
      </c>
      <c r="E675" t="s">
        <v>638</v>
      </c>
      <c r="F675" t="s">
        <v>2594</v>
      </c>
      <c r="G675">
        <v>40392</v>
      </c>
      <c r="H675">
        <v>42202</v>
      </c>
      <c r="I675">
        <v>45</v>
      </c>
      <c r="J675">
        <v>50355</v>
      </c>
    </row>
    <row r="676" spans="1:10" x14ac:dyDescent="0.25">
      <c r="A676" t="s">
        <v>2595</v>
      </c>
      <c r="B676" t="s">
        <v>2596</v>
      </c>
      <c r="C676" t="s">
        <v>2597</v>
      </c>
      <c r="D676" t="s">
        <v>13</v>
      </c>
      <c r="E676" t="s">
        <v>767</v>
      </c>
      <c r="F676" t="s">
        <v>2598</v>
      </c>
      <c r="G676">
        <v>41331</v>
      </c>
      <c r="H676">
        <v>42201</v>
      </c>
      <c r="I676">
        <v>36</v>
      </c>
      <c r="J676">
        <v>63792</v>
      </c>
    </row>
    <row r="677" spans="1:10" x14ac:dyDescent="0.25">
      <c r="A677" t="s">
        <v>2599</v>
      </c>
      <c r="B677" t="s">
        <v>2600</v>
      </c>
      <c r="C677" t="s">
        <v>2601</v>
      </c>
      <c r="D677" t="s">
        <v>13</v>
      </c>
      <c r="E677" t="s">
        <v>1265</v>
      </c>
      <c r="F677" t="s">
        <v>2602</v>
      </c>
      <c r="G677">
        <v>37700</v>
      </c>
      <c r="H677">
        <v>42201</v>
      </c>
      <c r="I677">
        <v>481</v>
      </c>
      <c r="J677">
        <v>1864356</v>
      </c>
    </row>
    <row r="678" spans="1:10" x14ac:dyDescent="0.25">
      <c r="A678" t="s">
        <v>2603</v>
      </c>
      <c r="B678" t="s">
        <v>2604</v>
      </c>
      <c r="C678" t="s">
        <v>2605</v>
      </c>
      <c r="D678" t="s">
        <v>13</v>
      </c>
      <c r="E678" t="s">
        <v>278</v>
      </c>
      <c r="F678" t="s">
        <v>2606</v>
      </c>
      <c r="G678">
        <v>41852</v>
      </c>
      <c r="H678">
        <v>42201</v>
      </c>
      <c r="I678">
        <v>14</v>
      </c>
      <c r="J678">
        <v>62440</v>
      </c>
    </row>
    <row r="679" spans="1:10" x14ac:dyDescent="0.25">
      <c r="A679" t="s">
        <v>1598</v>
      </c>
      <c r="B679" t="s">
        <v>2532</v>
      </c>
      <c r="C679" t="s">
        <v>2607</v>
      </c>
      <c r="D679" t="s">
        <v>13</v>
      </c>
      <c r="E679" t="s">
        <v>2608</v>
      </c>
      <c r="F679" t="s">
        <v>2609</v>
      </c>
      <c r="G679">
        <v>41331</v>
      </c>
      <c r="H679">
        <v>42201</v>
      </c>
      <c r="I679">
        <v>86</v>
      </c>
      <c r="J679">
        <v>140868</v>
      </c>
    </row>
    <row r="680" spans="1:10" x14ac:dyDescent="0.25">
      <c r="A680" t="s">
        <v>2610</v>
      </c>
      <c r="B680" t="s">
        <v>2611</v>
      </c>
      <c r="C680" t="s">
        <v>301</v>
      </c>
      <c r="D680" t="s">
        <v>13</v>
      </c>
      <c r="E680" t="s">
        <v>1562</v>
      </c>
      <c r="F680" t="s">
        <v>2612</v>
      </c>
      <c r="G680">
        <v>37700</v>
      </c>
      <c r="H680">
        <v>42201</v>
      </c>
      <c r="I680">
        <v>210</v>
      </c>
      <c r="J680">
        <v>492870</v>
      </c>
    </row>
    <row r="681" spans="1:10" x14ac:dyDescent="0.25">
      <c r="A681" t="s">
        <v>2613</v>
      </c>
      <c r="B681" t="s">
        <v>2614</v>
      </c>
      <c r="C681" t="s">
        <v>48</v>
      </c>
      <c r="D681" t="s">
        <v>49</v>
      </c>
      <c r="E681" t="s">
        <v>2615</v>
      </c>
      <c r="F681" t="s">
        <v>2616</v>
      </c>
      <c r="G681">
        <v>41864</v>
      </c>
      <c r="H681">
        <v>42200</v>
      </c>
      <c r="I681">
        <v>43</v>
      </c>
      <c r="J681">
        <v>169377</v>
      </c>
    </row>
    <row r="682" spans="1:10" x14ac:dyDescent="0.25">
      <c r="A682" t="s">
        <v>2617</v>
      </c>
      <c r="B682" t="s">
        <v>2618</v>
      </c>
      <c r="C682" t="s">
        <v>2619</v>
      </c>
      <c r="D682" t="s">
        <v>13</v>
      </c>
      <c r="E682" t="s">
        <v>1047</v>
      </c>
      <c r="F682" t="s">
        <v>2620</v>
      </c>
      <c r="G682">
        <v>41048</v>
      </c>
      <c r="H682">
        <v>42200</v>
      </c>
      <c r="I682">
        <v>10</v>
      </c>
      <c r="J682">
        <v>31460</v>
      </c>
    </row>
    <row r="683" spans="1:10" x14ac:dyDescent="0.25">
      <c r="A683" t="s">
        <v>2621</v>
      </c>
      <c r="B683" t="s">
        <v>2622</v>
      </c>
      <c r="C683" t="s">
        <v>119</v>
      </c>
      <c r="D683" t="s">
        <v>13</v>
      </c>
      <c r="E683" t="s">
        <v>2623</v>
      </c>
      <c r="F683" t="s">
        <v>2624</v>
      </c>
      <c r="G683">
        <v>41864</v>
      </c>
      <c r="H683">
        <v>42200</v>
      </c>
      <c r="I683">
        <v>8</v>
      </c>
      <c r="J683">
        <v>7736</v>
      </c>
    </row>
    <row r="684" spans="1:10" x14ac:dyDescent="0.25">
      <c r="A684" t="s">
        <v>2625</v>
      </c>
      <c r="B684" t="s">
        <v>2626</v>
      </c>
      <c r="C684" t="s">
        <v>272</v>
      </c>
      <c r="D684" t="s">
        <v>75</v>
      </c>
      <c r="E684" t="s">
        <v>523</v>
      </c>
      <c r="F684" t="s">
        <v>2627</v>
      </c>
      <c r="G684">
        <v>37602</v>
      </c>
      <c r="H684">
        <v>42199</v>
      </c>
      <c r="I684">
        <v>491</v>
      </c>
      <c r="J684">
        <v>2026357</v>
      </c>
    </row>
    <row r="685" spans="1:10" x14ac:dyDescent="0.25">
      <c r="A685" t="s">
        <v>2628</v>
      </c>
      <c r="B685" t="s">
        <v>2629</v>
      </c>
      <c r="C685" t="s">
        <v>2303</v>
      </c>
      <c r="D685" t="s">
        <v>13</v>
      </c>
      <c r="E685" t="s">
        <v>2304</v>
      </c>
      <c r="F685" t="s">
        <v>2630</v>
      </c>
      <c r="G685">
        <v>41835</v>
      </c>
      <c r="H685">
        <v>42199</v>
      </c>
      <c r="I685">
        <v>30</v>
      </c>
      <c r="J685">
        <v>130260</v>
      </c>
    </row>
    <row r="686" spans="1:10" x14ac:dyDescent="0.25">
      <c r="A686" t="s">
        <v>2631</v>
      </c>
      <c r="B686" t="s">
        <v>2632</v>
      </c>
      <c r="C686" t="s">
        <v>1443</v>
      </c>
      <c r="D686" t="s">
        <v>99</v>
      </c>
      <c r="E686" t="s">
        <v>615</v>
      </c>
      <c r="F686" t="s">
        <v>2633</v>
      </c>
      <c r="G686">
        <v>38872</v>
      </c>
      <c r="H686">
        <v>42199</v>
      </c>
      <c r="I686">
        <v>201</v>
      </c>
      <c r="J686">
        <v>338484</v>
      </c>
    </row>
    <row r="687" spans="1:10" x14ac:dyDescent="0.25">
      <c r="A687" t="s">
        <v>2634</v>
      </c>
      <c r="B687" t="s">
        <v>2635</v>
      </c>
      <c r="C687" t="s">
        <v>48</v>
      </c>
      <c r="D687" t="s">
        <v>49</v>
      </c>
      <c r="E687" t="s">
        <v>2636</v>
      </c>
      <c r="F687" t="s">
        <v>2637</v>
      </c>
      <c r="G687">
        <v>37323</v>
      </c>
      <c r="H687">
        <v>42199</v>
      </c>
      <c r="I687">
        <v>494</v>
      </c>
      <c r="J687">
        <v>877838</v>
      </c>
    </row>
    <row r="688" spans="1:10" x14ac:dyDescent="0.25">
      <c r="A688" t="s">
        <v>2638</v>
      </c>
      <c r="B688" t="s">
        <v>2639</v>
      </c>
      <c r="C688" t="s">
        <v>38</v>
      </c>
      <c r="D688" t="s">
        <v>13</v>
      </c>
      <c r="E688" t="s">
        <v>2640</v>
      </c>
      <c r="F688" t="s">
        <v>2641</v>
      </c>
      <c r="G688">
        <v>37160</v>
      </c>
      <c r="H688">
        <v>42199</v>
      </c>
      <c r="I688">
        <v>594</v>
      </c>
      <c r="J688">
        <v>1871100</v>
      </c>
    </row>
    <row r="689" spans="1:10" x14ac:dyDescent="0.25">
      <c r="A689" t="s">
        <v>2642</v>
      </c>
      <c r="B689" t="s">
        <v>2495</v>
      </c>
      <c r="C689" t="s">
        <v>38</v>
      </c>
      <c r="D689" t="s">
        <v>13</v>
      </c>
      <c r="E689" t="s">
        <v>81</v>
      </c>
      <c r="F689" t="s">
        <v>2643</v>
      </c>
      <c r="G689">
        <v>37602</v>
      </c>
      <c r="H689">
        <v>42199</v>
      </c>
      <c r="I689">
        <v>630</v>
      </c>
      <c r="J689">
        <v>1862280</v>
      </c>
    </row>
    <row r="690" spans="1:10" x14ac:dyDescent="0.25">
      <c r="A690" t="s">
        <v>2644</v>
      </c>
      <c r="B690" t="s">
        <v>2645</v>
      </c>
      <c r="C690" t="s">
        <v>2646</v>
      </c>
      <c r="D690" t="s">
        <v>13</v>
      </c>
      <c r="E690" t="s">
        <v>2130</v>
      </c>
      <c r="F690" t="s">
        <v>2647</v>
      </c>
      <c r="G690">
        <v>41835</v>
      </c>
      <c r="H690">
        <v>42199</v>
      </c>
      <c r="I690">
        <v>45</v>
      </c>
      <c r="J690">
        <v>100305</v>
      </c>
    </row>
    <row r="691" spans="1:10" x14ac:dyDescent="0.25">
      <c r="A691" t="s">
        <v>2648</v>
      </c>
      <c r="B691" t="s">
        <v>2649</v>
      </c>
      <c r="C691" t="s">
        <v>85</v>
      </c>
      <c r="D691" t="s">
        <v>13</v>
      </c>
      <c r="E691" t="s">
        <v>596</v>
      </c>
      <c r="F691" t="s">
        <v>2650</v>
      </c>
      <c r="G691">
        <v>41767</v>
      </c>
      <c r="H691">
        <v>42198</v>
      </c>
      <c r="I691">
        <v>11</v>
      </c>
      <c r="J691">
        <v>52074</v>
      </c>
    </row>
    <row r="692" spans="1:10" x14ac:dyDescent="0.25">
      <c r="A692" t="s">
        <v>2651</v>
      </c>
      <c r="B692" t="s">
        <v>2652</v>
      </c>
      <c r="C692" t="s">
        <v>2041</v>
      </c>
      <c r="D692" t="s">
        <v>13</v>
      </c>
      <c r="E692" t="s">
        <v>2653</v>
      </c>
      <c r="F692" t="s">
        <v>2654</v>
      </c>
      <c r="G692">
        <v>41879</v>
      </c>
      <c r="H692">
        <v>42198</v>
      </c>
      <c r="I692">
        <v>31</v>
      </c>
      <c r="J692">
        <v>41447</v>
      </c>
    </row>
    <row r="693" spans="1:10" x14ac:dyDescent="0.25">
      <c r="A693" t="s">
        <v>2655</v>
      </c>
      <c r="B693" t="s">
        <v>2656</v>
      </c>
      <c r="C693" t="s">
        <v>779</v>
      </c>
      <c r="D693" t="s">
        <v>13</v>
      </c>
      <c r="E693" t="s">
        <v>2657</v>
      </c>
      <c r="F693" t="s">
        <v>2658</v>
      </c>
      <c r="G693">
        <v>37896</v>
      </c>
      <c r="H693">
        <v>42198</v>
      </c>
      <c r="I693">
        <v>59</v>
      </c>
      <c r="J693">
        <v>238596</v>
      </c>
    </row>
    <row r="694" spans="1:10" x14ac:dyDescent="0.25">
      <c r="A694" t="s">
        <v>2659</v>
      </c>
      <c r="B694" t="s">
        <v>2660</v>
      </c>
      <c r="C694" t="s">
        <v>38</v>
      </c>
      <c r="D694" t="s">
        <v>13</v>
      </c>
      <c r="E694" t="s">
        <v>406</v>
      </c>
      <c r="F694" t="s">
        <v>2661</v>
      </c>
      <c r="G694">
        <v>40627</v>
      </c>
      <c r="H694">
        <v>42198</v>
      </c>
      <c r="I694">
        <v>151</v>
      </c>
      <c r="J694">
        <v>606416</v>
      </c>
    </row>
    <row r="695" spans="1:10" x14ac:dyDescent="0.25">
      <c r="A695" t="s">
        <v>2662</v>
      </c>
      <c r="B695" t="s">
        <v>2663</v>
      </c>
      <c r="C695" t="s">
        <v>937</v>
      </c>
      <c r="D695" t="s">
        <v>13</v>
      </c>
      <c r="E695" t="s">
        <v>76</v>
      </c>
      <c r="F695" t="s">
        <v>2664</v>
      </c>
      <c r="G695">
        <v>38094</v>
      </c>
      <c r="H695">
        <v>42198</v>
      </c>
      <c r="I695">
        <v>371</v>
      </c>
      <c r="J695">
        <v>1532601</v>
      </c>
    </row>
    <row r="696" spans="1:10" x14ac:dyDescent="0.25">
      <c r="A696" t="s">
        <v>2665</v>
      </c>
      <c r="B696" t="s">
        <v>2666</v>
      </c>
      <c r="C696" t="s">
        <v>64</v>
      </c>
      <c r="D696" t="s">
        <v>13</v>
      </c>
      <c r="E696" t="s">
        <v>2667</v>
      </c>
      <c r="F696" t="s">
        <v>2668</v>
      </c>
      <c r="G696">
        <v>37763</v>
      </c>
      <c r="H696">
        <v>42198</v>
      </c>
      <c r="I696">
        <v>559</v>
      </c>
      <c r="J696">
        <v>593099</v>
      </c>
    </row>
    <row r="697" spans="1:10" x14ac:dyDescent="0.25">
      <c r="A697" t="s">
        <v>1036</v>
      </c>
      <c r="B697" t="s">
        <v>2669</v>
      </c>
      <c r="C697" t="s">
        <v>2276</v>
      </c>
      <c r="D697" t="s">
        <v>13</v>
      </c>
      <c r="E697" t="s">
        <v>2304</v>
      </c>
      <c r="F697" t="s">
        <v>2670</v>
      </c>
      <c r="G697">
        <v>41536</v>
      </c>
      <c r="H697">
        <v>42307</v>
      </c>
      <c r="I697">
        <v>106</v>
      </c>
      <c r="J697">
        <v>274222</v>
      </c>
    </row>
    <row r="698" spans="1:10" x14ac:dyDescent="0.25">
      <c r="A698" t="s">
        <v>553</v>
      </c>
      <c r="B698" t="s">
        <v>2671</v>
      </c>
      <c r="C698" t="s">
        <v>85</v>
      </c>
      <c r="D698" t="s">
        <v>13</v>
      </c>
      <c r="E698" t="s">
        <v>2672</v>
      </c>
      <c r="F698" t="s">
        <v>2673</v>
      </c>
      <c r="G698">
        <v>40156</v>
      </c>
      <c r="H698">
        <v>42307</v>
      </c>
      <c r="I698">
        <v>42</v>
      </c>
      <c r="J698">
        <v>140280</v>
      </c>
    </row>
    <row r="699" spans="1:10" x14ac:dyDescent="0.25">
      <c r="A699" t="s">
        <v>2674</v>
      </c>
      <c r="B699" t="s">
        <v>2675</v>
      </c>
      <c r="C699" t="s">
        <v>38</v>
      </c>
      <c r="D699" t="s">
        <v>13</v>
      </c>
      <c r="E699" t="s">
        <v>775</v>
      </c>
      <c r="F699" t="s">
        <v>2676</v>
      </c>
      <c r="G699">
        <v>41077</v>
      </c>
      <c r="H699">
        <v>42307</v>
      </c>
      <c r="I699">
        <v>85</v>
      </c>
      <c r="J699">
        <v>238510</v>
      </c>
    </row>
    <row r="700" spans="1:10" x14ac:dyDescent="0.25">
      <c r="A700" t="s">
        <v>1053</v>
      </c>
      <c r="B700" t="s">
        <v>2677</v>
      </c>
      <c r="C700" t="s">
        <v>535</v>
      </c>
      <c r="D700" t="s">
        <v>13</v>
      </c>
      <c r="E700" t="s">
        <v>2678</v>
      </c>
      <c r="F700" t="s">
        <v>2679</v>
      </c>
      <c r="G700">
        <v>41536</v>
      </c>
      <c r="H700">
        <v>42307</v>
      </c>
      <c r="I700">
        <v>70</v>
      </c>
      <c r="J700">
        <v>254730</v>
      </c>
    </row>
    <row r="701" spans="1:10" x14ac:dyDescent="0.25">
      <c r="A701" t="s">
        <v>2680</v>
      </c>
      <c r="B701" t="s">
        <v>2681</v>
      </c>
      <c r="C701" t="s">
        <v>504</v>
      </c>
      <c r="D701" t="s">
        <v>13</v>
      </c>
      <c r="E701" t="s">
        <v>736</v>
      </c>
      <c r="F701" t="s">
        <v>2682</v>
      </c>
      <c r="G701">
        <v>41024</v>
      </c>
      <c r="H701">
        <v>42306</v>
      </c>
      <c r="I701">
        <v>99</v>
      </c>
      <c r="J701">
        <v>224730</v>
      </c>
    </row>
    <row r="702" spans="1:10" x14ac:dyDescent="0.25">
      <c r="A702" t="s">
        <v>2683</v>
      </c>
      <c r="B702" t="s">
        <v>2684</v>
      </c>
      <c r="C702" t="s">
        <v>33</v>
      </c>
      <c r="D702" t="s">
        <v>13</v>
      </c>
      <c r="E702" t="s">
        <v>1080</v>
      </c>
      <c r="F702" t="s">
        <v>2685</v>
      </c>
      <c r="G702">
        <v>37394</v>
      </c>
      <c r="H702">
        <v>42306</v>
      </c>
      <c r="I702">
        <v>552</v>
      </c>
      <c r="J702">
        <v>2464128</v>
      </c>
    </row>
    <row r="703" spans="1:10" x14ac:dyDescent="0.25">
      <c r="A703" t="s">
        <v>2686</v>
      </c>
      <c r="B703" t="s">
        <v>2687</v>
      </c>
      <c r="C703" t="s">
        <v>831</v>
      </c>
      <c r="D703" t="s">
        <v>75</v>
      </c>
      <c r="E703" t="s">
        <v>292</v>
      </c>
      <c r="F703" t="s">
        <v>2688</v>
      </c>
      <c r="G703">
        <v>41379</v>
      </c>
      <c r="H703">
        <v>42306</v>
      </c>
      <c r="I703">
        <v>61</v>
      </c>
      <c r="J703">
        <v>146095</v>
      </c>
    </row>
    <row r="704" spans="1:10" x14ac:dyDescent="0.25">
      <c r="A704" t="s">
        <v>2689</v>
      </c>
      <c r="B704" t="s">
        <v>2690</v>
      </c>
      <c r="C704" t="s">
        <v>2691</v>
      </c>
      <c r="D704" t="s">
        <v>13</v>
      </c>
      <c r="E704" t="s">
        <v>2692</v>
      </c>
      <c r="F704" t="s">
        <v>2693</v>
      </c>
      <c r="G704">
        <v>38315</v>
      </c>
      <c r="H704">
        <v>42306</v>
      </c>
      <c r="I704">
        <v>372</v>
      </c>
      <c r="J704">
        <v>724284</v>
      </c>
    </row>
    <row r="705" spans="1:10" x14ac:dyDescent="0.25">
      <c r="A705" t="s">
        <v>2694</v>
      </c>
      <c r="B705" t="s">
        <v>2695</v>
      </c>
      <c r="C705" t="s">
        <v>2696</v>
      </c>
      <c r="D705" t="s">
        <v>13</v>
      </c>
      <c r="E705" t="s">
        <v>500</v>
      </c>
      <c r="F705" t="s">
        <v>2697</v>
      </c>
      <c r="G705">
        <v>38050</v>
      </c>
      <c r="H705">
        <v>42306</v>
      </c>
      <c r="I705">
        <v>47</v>
      </c>
      <c r="J705">
        <v>156604</v>
      </c>
    </row>
    <row r="706" spans="1:10" x14ac:dyDescent="0.25">
      <c r="A706" t="s">
        <v>2698</v>
      </c>
      <c r="B706" t="s">
        <v>2699</v>
      </c>
      <c r="C706" t="s">
        <v>38</v>
      </c>
      <c r="D706" t="s">
        <v>13</v>
      </c>
      <c r="E706" t="s">
        <v>556</v>
      </c>
      <c r="F706" t="s">
        <v>2700</v>
      </c>
      <c r="G706">
        <v>39880</v>
      </c>
      <c r="H706">
        <v>42306</v>
      </c>
      <c r="I706">
        <v>273</v>
      </c>
      <c r="J706">
        <v>1025661</v>
      </c>
    </row>
    <row r="707" spans="1:10" x14ac:dyDescent="0.25">
      <c r="A707" t="s">
        <v>2701</v>
      </c>
      <c r="B707" t="s">
        <v>2702</v>
      </c>
      <c r="C707" t="s">
        <v>43</v>
      </c>
      <c r="D707" t="s">
        <v>13</v>
      </c>
      <c r="E707" t="s">
        <v>2514</v>
      </c>
      <c r="F707" t="s">
        <v>2703</v>
      </c>
      <c r="G707">
        <v>38518</v>
      </c>
      <c r="H707">
        <v>42306</v>
      </c>
      <c r="I707">
        <v>332</v>
      </c>
      <c r="J707">
        <v>307432</v>
      </c>
    </row>
    <row r="708" spans="1:10" x14ac:dyDescent="0.25">
      <c r="A708" t="s">
        <v>2704</v>
      </c>
      <c r="B708" t="s">
        <v>2705</v>
      </c>
      <c r="C708" t="s">
        <v>109</v>
      </c>
      <c r="D708" t="s">
        <v>13</v>
      </c>
      <c r="E708" t="s">
        <v>2706</v>
      </c>
      <c r="F708" t="s">
        <v>2707</v>
      </c>
      <c r="G708">
        <v>41024</v>
      </c>
      <c r="H708">
        <v>42306</v>
      </c>
      <c r="I708">
        <v>158</v>
      </c>
      <c r="J708">
        <v>318054</v>
      </c>
    </row>
    <row r="709" spans="1:10" x14ac:dyDescent="0.25">
      <c r="A709" t="s">
        <v>2708</v>
      </c>
      <c r="B709" t="s">
        <v>2709</v>
      </c>
      <c r="C709" t="s">
        <v>622</v>
      </c>
      <c r="D709" t="s">
        <v>13</v>
      </c>
      <c r="E709" t="s">
        <v>233</v>
      </c>
      <c r="F709" t="s">
        <v>2710</v>
      </c>
      <c r="G709">
        <v>37394</v>
      </c>
      <c r="H709">
        <v>42306</v>
      </c>
      <c r="I709">
        <v>592</v>
      </c>
      <c r="J709">
        <v>2918560</v>
      </c>
    </row>
    <row r="710" spans="1:10" x14ac:dyDescent="0.25">
      <c r="A710" t="s">
        <v>485</v>
      </c>
      <c r="B710" t="s">
        <v>2711</v>
      </c>
      <c r="C710" t="s">
        <v>48</v>
      </c>
      <c r="D710" t="s">
        <v>49</v>
      </c>
      <c r="E710" t="s">
        <v>1265</v>
      </c>
      <c r="F710" t="s">
        <v>2712</v>
      </c>
      <c r="G710">
        <v>41379</v>
      </c>
      <c r="H710">
        <v>42306</v>
      </c>
      <c r="I710">
        <v>122</v>
      </c>
      <c r="J710">
        <v>81374</v>
      </c>
    </row>
    <row r="711" spans="1:10" x14ac:dyDescent="0.25">
      <c r="A711" t="s">
        <v>2713</v>
      </c>
      <c r="B711" t="s">
        <v>2714</v>
      </c>
      <c r="C711" t="s">
        <v>2715</v>
      </c>
      <c r="D711" t="s">
        <v>13</v>
      </c>
      <c r="E711" t="s">
        <v>396</v>
      </c>
      <c r="F711" t="s">
        <v>2716</v>
      </c>
      <c r="G711">
        <v>40735</v>
      </c>
      <c r="H711">
        <v>42305</v>
      </c>
      <c r="I711">
        <v>142</v>
      </c>
      <c r="J711">
        <v>704888</v>
      </c>
    </row>
    <row r="712" spans="1:10" x14ac:dyDescent="0.25">
      <c r="A712" t="s">
        <v>2260</v>
      </c>
      <c r="B712" t="s">
        <v>2717</v>
      </c>
      <c r="C712" t="s">
        <v>1771</v>
      </c>
      <c r="D712" t="s">
        <v>13</v>
      </c>
      <c r="E712" t="s">
        <v>2718</v>
      </c>
      <c r="F712" t="s">
        <v>2719</v>
      </c>
      <c r="G712">
        <v>40912</v>
      </c>
      <c r="H712">
        <v>42305</v>
      </c>
      <c r="I712">
        <v>96</v>
      </c>
      <c r="J712">
        <v>242976</v>
      </c>
    </row>
    <row r="713" spans="1:10" x14ac:dyDescent="0.25">
      <c r="A713" t="s">
        <v>2720</v>
      </c>
      <c r="B713" t="s">
        <v>2721</v>
      </c>
      <c r="C713" t="s">
        <v>147</v>
      </c>
      <c r="D713" t="s">
        <v>13</v>
      </c>
      <c r="E713" t="s">
        <v>788</v>
      </c>
      <c r="F713" t="s">
        <v>2722</v>
      </c>
      <c r="G713">
        <v>38596</v>
      </c>
      <c r="H713">
        <v>42305</v>
      </c>
      <c r="I713">
        <v>447</v>
      </c>
      <c r="J713">
        <v>389337</v>
      </c>
    </row>
    <row r="714" spans="1:10" x14ac:dyDescent="0.25">
      <c r="A714" t="s">
        <v>2723</v>
      </c>
      <c r="B714" t="s">
        <v>2724</v>
      </c>
      <c r="C714" t="s">
        <v>2054</v>
      </c>
      <c r="D714" t="s">
        <v>13</v>
      </c>
      <c r="E714" t="s">
        <v>596</v>
      </c>
      <c r="F714" t="s">
        <v>2725</v>
      </c>
      <c r="G714">
        <v>40735</v>
      </c>
      <c r="H714">
        <v>42305</v>
      </c>
      <c r="I714">
        <v>129</v>
      </c>
      <c r="J714">
        <v>157638</v>
      </c>
    </row>
    <row r="715" spans="1:10" x14ac:dyDescent="0.25">
      <c r="A715" t="s">
        <v>1936</v>
      </c>
      <c r="B715" t="s">
        <v>2726</v>
      </c>
      <c r="C715" t="s">
        <v>695</v>
      </c>
      <c r="D715" t="s">
        <v>13</v>
      </c>
      <c r="E715" t="s">
        <v>2727</v>
      </c>
      <c r="F715" t="s">
        <v>2728</v>
      </c>
      <c r="G715">
        <v>40912</v>
      </c>
      <c r="H715">
        <v>42305</v>
      </c>
      <c r="I715">
        <v>168</v>
      </c>
      <c r="J715">
        <v>553560</v>
      </c>
    </row>
    <row r="716" spans="1:10" x14ac:dyDescent="0.25">
      <c r="A716" t="s">
        <v>2729</v>
      </c>
      <c r="B716" t="s">
        <v>2730</v>
      </c>
      <c r="C716" t="s">
        <v>38</v>
      </c>
      <c r="D716" t="s">
        <v>13</v>
      </c>
      <c r="E716" t="s">
        <v>2731</v>
      </c>
      <c r="F716" t="s">
        <v>2732</v>
      </c>
      <c r="G716">
        <v>38596</v>
      </c>
      <c r="H716">
        <v>42305</v>
      </c>
      <c r="I716">
        <v>51</v>
      </c>
      <c r="J716">
        <v>107865</v>
      </c>
    </row>
    <row r="717" spans="1:10" x14ac:dyDescent="0.25">
      <c r="A717" t="s">
        <v>2733</v>
      </c>
      <c r="B717" t="s">
        <v>2734</v>
      </c>
      <c r="C717" t="s">
        <v>632</v>
      </c>
      <c r="D717" t="s">
        <v>13</v>
      </c>
      <c r="E717" t="s">
        <v>2536</v>
      </c>
      <c r="F717" t="s">
        <v>2735</v>
      </c>
      <c r="G717">
        <v>39000</v>
      </c>
      <c r="H717">
        <v>42304</v>
      </c>
      <c r="I717">
        <v>91</v>
      </c>
      <c r="J717">
        <v>229775</v>
      </c>
    </row>
    <row r="718" spans="1:10" x14ac:dyDescent="0.25">
      <c r="A718" t="s">
        <v>2736</v>
      </c>
      <c r="B718" t="s">
        <v>2737</v>
      </c>
      <c r="C718" t="s">
        <v>2738</v>
      </c>
      <c r="D718" t="s">
        <v>49</v>
      </c>
      <c r="E718" t="s">
        <v>1302</v>
      </c>
      <c r="F718" t="s">
        <v>2739</v>
      </c>
      <c r="G718">
        <v>41564</v>
      </c>
      <c r="H718">
        <v>42304</v>
      </c>
      <c r="I718">
        <v>77</v>
      </c>
      <c r="J718">
        <v>38654</v>
      </c>
    </row>
    <row r="719" spans="1:10" x14ac:dyDescent="0.25">
      <c r="A719" t="s">
        <v>2740</v>
      </c>
      <c r="B719" t="s">
        <v>2741</v>
      </c>
      <c r="C719" t="s">
        <v>2742</v>
      </c>
      <c r="D719" t="s">
        <v>13</v>
      </c>
      <c r="E719" t="s">
        <v>406</v>
      </c>
      <c r="F719" t="s">
        <v>2743</v>
      </c>
      <c r="G719">
        <v>41417</v>
      </c>
      <c r="H719">
        <v>42303</v>
      </c>
      <c r="I719">
        <v>66</v>
      </c>
      <c r="J719">
        <v>64086</v>
      </c>
    </row>
    <row r="720" spans="1:10" x14ac:dyDescent="0.25">
      <c r="A720" t="s">
        <v>2744</v>
      </c>
      <c r="B720" t="s">
        <v>37</v>
      </c>
      <c r="C720" t="s">
        <v>38</v>
      </c>
      <c r="D720" t="s">
        <v>13</v>
      </c>
      <c r="E720" t="s">
        <v>1031</v>
      </c>
      <c r="F720" t="s">
        <v>2745</v>
      </c>
      <c r="G720">
        <v>40676</v>
      </c>
      <c r="H720">
        <v>42303</v>
      </c>
      <c r="I720">
        <v>81</v>
      </c>
      <c r="J720">
        <v>112752</v>
      </c>
    </row>
    <row r="721" spans="1:10" x14ac:dyDescent="0.25">
      <c r="A721" t="s">
        <v>2746</v>
      </c>
      <c r="B721" t="s">
        <v>2747</v>
      </c>
      <c r="C721" t="s">
        <v>109</v>
      </c>
      <c r="D721" t="s">
        <v>13</v>
      </c>
      <c r="E721" t="s">
        <v>1014</v>
      </c>
      <c r="F721" t="s">
        <v>2748</v>
      </c>
      <c r="G721">
        <v>41700</v>
      </c>
      <c r="H721">
        <v>42303</v>
      </c>
      <c r="I721">
        <v>42</v>
      </c>
      <c r="J721">
        <v>103068</v>
      </c>
    </row>
    <row r="722" spans="1:10" x14ac:dyDescent="0.25">
      <c r="A722" t="s">
        <v>2749</v>
      </c>
      <c r="B722" t="s">
        <v>2750</v>
      </c>
      <c r="C722" t="s">
        <v>2751</v>
      </c>
      <c r="D722" t="s">
        <v>13</v>
      </c>
      <c r="E722" t="s">
        <v>209</v>
      </c>
      <c r="F722" t="s">
        <v>2752</v>
      </c>
      <c r="G722">
        <v>37939</v>
      </c>
      <c r="H722">
        <v>42303</v>
      </c>
      <c r="I722">
        <v>311</v>
      </c>
      <c r="J722">
        <v>660564</v>
      </c>
    </row>
    <row r="723" spans="1:10" x14ac:dyDescent="0.25">
      <c r="A723" t="s">
        <v>899</v>
      </c>
      <c r="B723" t="s">
        <v>2753</v>
      </c>
      <c r="C723" t="s">
        <v>2754</v>
      </c>
      <c r="D723" t="s">
        <v>75</v>
      </c>
      <c r="E723" t="s">
        <v>2755</v>
      </c>
      <c r="F723" t="s">
        <v>2756</v>
      </c>
      <c r="G723">
        <v>41817</v>
      </c>
      <c r="H723">
        <v>42303</v>
      </c>
      <c r="I723">
        <v>14</v>
      </c>
      <c r="J723">
        <v>12376</v>
      </c>
    </row>
    <row r="724" spans="1:10" x14ac:dyDescent="0.25">
      <c r="A724" t="s">
        <v>2757</v>
      </c>
      <c r="B724" t="s">
        <v>2758</v>
      </c>
      <c r="C724" t="s">
        <v>695</v>
      </c>
      <c r="D724" t="s">
        <v>13</v>
      </c>
      <c r="E724" t="s">
        <v>2148</v>
      </c>
      <c r="F724" t="s">
        <v>2759</v>
      </c>
      <c r="G724">
        <v>41417</v>
      </c>
      <c r="H724">
        <v>42303</v>
      </c>
      <c r="I724">
        <v>42</v>
      </c>
      <c r="J724">
        <v>188832</v>
      </c>
    </row>
    <row r="725" spans="1:10" x14ac:dyDescent="0.25">
      <c r="A725" t="s">
        <v>2760</v>
      </c>
      <c r="B725" t="s">
        <v>2761</v>
      </c>
      <c r="C725" t="s">
        <v>419</v>
      </c>
      <c r="D725" t="s">
        <v>13</v>
      </c>
      <c r="E725" t="s">
        <v>1461</v>
      </c>
      <c r="F725" t="s">
        <v>2762</v>
      </c>
      <c r="G725">
        <v>40676</v>
      </c>
      <c r="H725">
        <v>42303</v>
      </c>
      <c r="I725">
        <v>201</v>
      </c>
      <c r="J725">
        <v>157986</v>
      </c>
    </row>
    <row r="726" spans="1:10" x14ac:dyDescent="0.25">
      <c r="A726" t="s">
        <v>2763</v>
      </c>
      <c r="B726" t="s">
        <v>2764</v>
      </c>
      <c r="C726" t="s">
        <v>941</v>
      </c>
      <c r="D726" t="s">
        <v>13</v>
      </c>
      <c r="E726" t="s">
        <v>547</v>
      </c>
      <c r="F726" t="s">
        <v>2765</v>
      </c>
      <c r="G726">
        <v>41700</v>
      </c>
      <c r="H726">
        <v>42303</v>
      </c>
      <c r="I726">
        <v>30</v>
      </c>
      <c r="J726">
        <v>62460</v>
      </c>
    </row>
    <row r="727" spans="1:10" x14ac:dyDescent="0.25">
      <c r="A727" t="s">
        <v>2766</v>
      </c>
      <c r="B727" t="s">
        <v>2767</v>
      </c>
      <c r="C727" t="s">
        <v>546</v>
      </c>
      <c r="D727" t="s">
        <v>13</v>
      </c>
      <c r="E727" t="s">
        <v>488</v>
      </c>
      <c r="F727" t="s">
        <v>2768</v>
      </c>
      <c r="G727">
        <v>38505</v>
      </c>
      <c r="H727">
        <v>42302</v>
      </c>
      <c r="I727">
        <v>104</v>
      </c>
      <c r="J727">
        <v>56784</v>
      </c>
    </row>
    <row r="728" spans="1:10" x14ac:dyDescent="0.25">
      <c r="A728" t="s">
        <v>1036</v>
      </c>
      <c r="B728" t="s">
        <v>2769</v>
      </c>
      <c r="C728" t="s">
        <v>754</v>
      </c>
      <c r="D728" t="s">
        <v>75</v>
      </c>
      <c r="E728" t="s">
        <v>2770</v>
      </c>
      <c r="F728" t="s">
        <v>2771</v>
      </c>
      <c r="G728">
        <v>41584</v>
      </c>
      <c r="H728">
        <v>42302</v>
      </c>
      <c r="I728">
        <v>59</v>
      </c>
      <c r="J728">
        <v>267683</v>
      </c>
    </row>
    <row r="729" spans="1:10" x14ac:dyDescent="0.25">
      <c r="A729" t="s">
        <v>2772</v>
      </c>
      <c r="B729" t="s">
        <v>2773</v>
      </c>
      <c r="C729" t="s">
        <v>2774</v>
      </c>
      <c r="D729" t="s">
        <v>13</v>
      </c>
      <c r="E729" t="s">
        <v>2775</v>
      </c>
      <c r="F729" t="s">
        <v>2776</v>
      </c>
      <c r="G729">
        <v>39228</v>
      </c>
      <c r="H729">
        <v>42302</v>
      </c>
      <c r="I729">
        <v>388</v>
      </c>
      <c r="J729">
        <v>1752596</v>
      </c>
    </row>
    <row r="730" spans="1:10" x14ac:dyDescent="0.25">
      <c r="A730" t="s">
        <v>2777</v>
      </c>
      <c r="B730" t="s">
        <v>2345</v>
      </c>
      <c r="C730" t="s">
        <v>2778</v>
      </c>
      <c r="D730" t="s">
        <v>13</v>
      </c>
      <c r="E730" t="s">
        <v>2779</v>
      </c>
      <c r="F730" t="s">
        <v>2780</v>
      </c>
      <c r="G730">
        <v>36704</v>
      </c>
      <c r="H730">
        <v>42302</v>
      </c>
      <c r="I730">
        <v>399</v>
      </c>
      <c r="J730">
        <v>345534</v>
      </c>
    </row>
    <row r="731" spans="1:10" x14ac:dyDescent="0.25">
      <c r="A731" t="s">
        <v>806</v>
      </c>
      <c r="B731" t="s">
        <v>2781</v>
      </c>
      <c r="C731" t="s">
        <v>763</v>
      </c>
      <c r="D731" t="s">
        <v>13</v>
      </c>
      <c r="E731" t="s">
        <v>189</v>
      </c>
      <c r="F731" t="s">
        <v>2782</v>
      </c>
      <c r="G731">
        <v>41655</v>
      </c>
      <c r="H731">
        <v>42302</v>
      </c>
      <c r="I731">
        <v>78</v>
      </c>
      <c r="J731">
        <v>83538</v>
      </c>
    </row>
    <row r="732" spans="1:10" x14ac:dyDescent="0.25">
      <c r="A732" t="s">
        <v>1299</v>
      </c>
      <c r="B732" t="s">
        <v>2783</v>
      </c>
      <c r="C732" t="s">
        <v>38</v>
      </c>
      <c r="D732" t="s">
        <v>13</v>
      </c>
      <c r="E732" t="s">
        <v>1216</v>
      </c>
      <c r="F732" t="s">
        <v>2784</v>
      </c>
      <c r="G732">
        <v>38840</v>
      </c>
      <c r="H732">
        <v>42302</v>
      </c>
      <c r="I732">
        <v>143</v>
      </c>
      <c r="J732">
        <v>447590</v>
      </c>
    </row>
    <row r="733" spans="1:10" x14ac:dyDescent="0.25">
      <c r="A733" t="s">
        <v>2785</v>
      </c>
      <c r="B733" t="s">
        <v>2786</v>
      </c>
      <c r="C733" t="s">
        <v>1038</v>
      </c>
      <c r="D733" t="s">
        <v>13</v>
      </c>
      <c r="E733" t="s">
        <v>2361</v>
      </c>
      <c r="F733" t="s">
        <v>2787</v>
      </c>
      <c r="G733">
        <v>38505</v>
      </c>
      <c r="H733">
        <v>42302</v>
      </c>
      <c r="I733">
        <v>479</v>
      </c>
      <c r="J733">
        <v>1022186</v>
      </c>
    </row>
    <row r="734" spans="1:10" x14ac:dyDescent="0.25">
      <c r="A734" t="s">
        <v>2788</v>
      </c>
      <c r="B734" t="s">
        <v>2789</v>
      </c>
      <c r="C734" t="s">
        <v>2691</v>
      </c>
      <c r="D734" t="s">
        <v>13</v>
      </c>
      <c r="E734" t="s">
        <v>819</v>
      </c>
      <c r="F734" t="s">
        <v>2790</v>
      </c>
      <c r="G734">
        <v>41584</v>
      </c>
      <c r="H734">
        <v>42302</v>
      </c>
      <c r="I734">
        <v>91</v>
      </c>
      <c r="J734">
        <v>335062</v>
      </c>
    </row>
    <row r="735" spans="1:10" x14ac:dyDescent="0.25">
      <c r="A735" t="s">
        <v>2791</v>
      </c>
      <c r="B735" t="s">
        <v>2792</v>
      </c>
      <c r="C735" t="s">
        <v>1650</v>
      </c>
      <c r="D735" t="s">
        <v>13</v>
      </c>
      <c r="E735" t="s">
        <v>2793</v>
      </c>
      <c r="F735" t="s">
        <v>2794</v>
      </c>
      <c r="G735">
        <v>41783</v>
      </c>
      <c r="H735">
        <v>42301</v>
      </c>
      <c r="I735">
        <v>8</v>
      </c>
      <c r="J735">
        <v>32664</v>
      </c>
    </row>
    <row r="736" spans="1:10" x14ac:dyDescent="0.25">
      <c r="A736" t="s">
        <v>2795</v>
      </c>
      <c r="B736" t="s">
        <v>2796</v>
      </c>
      <c r="C736" t="s">
        <v>932</v>
      </c>
      <c r="D736" t="s">
        <v>13</v>
      </c>
      <c r="E736" t="s">
        <v>297</v>
      </c>
      <c r="F736" t="s">
        <v>2797</v>
      </c>
      <c r="G736">
        <v>40739</v>
      </c>
      <c r="H736">
        <v>42301</v>
      </c>
      <c r="I736">
        <v>163</v>
      </c>
      <c r="J736">
        <v>101875</v>
      </c>
    </row>
    <row r="737" spans="1:10" x14ac:dyDescent="0.25">
      <c r="A737" t="s">
        <v>2595</v>
      </c>
      <c r="B737" t="s">
        <v>2798</v>
      </c>
      <c r="C737" t="s">
        <v>1536</v>
      </c>
      <c r="D737" t="s">
        <v>13</v>
      </c>
      <c r="E737" t="s">
        <v>2799</v>
      </c>
      <c r="F737" t="s">
        <v>2800</v>
      </c>
      <c r="G737">
        <v>41164</v>
      </c>
      <c r="H737">
        <v>42301</v>
      </c>
      <c r="I737">
        <v>103</v>
      </c>
      <c r="J737">
        <v>226188</v>
      </c>
    </row>
    <row r="738" spans="1:10" x14ac:dyDescent="0.25">
      <c r="A738" t="s">
        <v>2801</v>
      </c>
      <c r="B738" t="s">
        <v>2802</v>
      </c>
      <c r="C738" t="s">
        <v>1439</v>
      </c>
      <c r="D738" t="s">
        <v>282</v>
      </c>
      <c r="E738" t="s">
        <v>2653</v>
      </c>
      <c r="F738" t="s">
        <v>2803</v>
      </c>
      <c r="G738">
        <v>41265</v>
      </c>
      <c r="H738">
        <v>42301</v>
      </c>
      <c r="I738">
        <v>54</v>
      </c>
      <c r="J738">
        <v>127872</v>
      </c>
    </row>
    <row r="739" spans="1:10" x14ac:dyDescent="0.25">
      <c r="A739" t="s">
        <v>2804</v>
      </c>
      <c r="B739" t="s">
        <v>2805</v>
      </c>
      <c r="C739" t="s">
        <v>147</v>
      </c>
      <c r="D739" t="s">
        <v>13</v>
      </c>
      <c r="E739" t="s">
        <v>2806</v>
      </c>
      <c r="F739" t="s">
        <v>2807</v>
      </c>
      <c r="G739">
        <v>41783</v>
      </c>
      <c r="H739">
        <v>42301</v>
      </c>
      <c r="I739">
        <v>23</v>
      </c>
      <c r="J739">
        <v>89194</v>
      </c>
    </row>
    <row r="740" spans="1:10" x14ac:dyDescent="0.25">
      <c r="A740" t="s">
        <v>834</v>
      </c>
      <c r="B740" t="s">
        <v>1429</v>
      </c>
      <c r="C740" t="s">
        <v>2808</v>
      </c>
      <c r="D740" t="s">
        <v>13</v>
      </c>
      <c r="E740" t="s">
        <v>747</v>
      </c>
      <c r="F740" t="s">
        <v>2809</v>
      </c>
      <c r="G740">
        <v>40739</v>
      </c>
      <c r="H740">
        <v>42301</v>
      </c>
      <c r="I740">
        <v>146</v>
      </c>
      <c r="J740">
        <v>143664</v>
      </c>
    </row>
    <row r="741" spans="1:10" x14ac:dyDescent="0.25">
      <c r="A741" t="s">
        <v>834</v>
      </c>
      <c r="B741" t="s">
        <v>2810</v>
      </c>
      <c r="C741" t="s">
        <v>38</v>
      </c>
      <c r="D741" t="s">
        <v>13</v>
      </c>
      <c r="E741" t="s">
        <v>596</v>
      </c>
      <c r="F741" t="s">
        <v>2811</v>
      </c>
      <c r="G741">
        <v>41164</v>
      </c>
      <c r="H741">
        <v>42301</v>
      </c>
      <c r="I741">
        <v>41</v>
      </c>
      <c r="J741">
        <v>153258</v>
      </c>
    </row>
    <row r="742" spans="1:10" x14ac:dyDescent="0.25">
      <c r="A742" t="s">
        <v>2812</v>
      </c>
      <c r="B742" t="s">
        <v>2813</v>
      </c>
      <c r="C742" t="s">
        <v>38</v>
      </c>
      <c r="D742" t="s">
        <v>13</v>
      </c>
      <c r="E742" t="s">
        <v>2814</v>
      </c>
      <c r="F742" t="s">
        <v>2815</v>
      </c>
      <c r="G742">
        <v>41097</v>
      </c>
      <c r="H742">
        <v>42300</v>
      </c>
      <c r="I742">
        <v>66</v>
      </c>
      <c r="J742">
        <v>312048</v>
      </c>
    </row>
    <row r="743" spans="1:10" x14ac:dyDescent="0.25">
      <c r="A743" t="s">
        <v>107</v>
      </c>
      <c r="B743" t="s">
        <v>2816</v>
      </c>
      <c r="C743" t="s">
        <v>38</v>
      </c>
      <c r="D743" t="s">
        <v>13</v>
      </c>
      <c r="E743" t="s">
        <v>2817</v>
      </c>
      <c r="F743" t="s">
        <v>2818</v>
      </c>
      <c r="G743">
        <v>41097</v>
      </c>
      <c r="H743">
        <v>42300</v>
      </c>
      <c r="I743">
        <v>80</v>
      </c>
      <c r="J743">
        <v>370080</v>
      </c>
    </row>
    <row r="744" spans="1:10" x14ac:dyDescent="0.25">
      <c r="A744" t="s">
        <v>2819</v>
      </c>
      <c r="B744" t="s">
        <v>2820</v>
      </c>
      <c r="C744" t="s">
        <v>1242</v>
      </c>
      <c r="D744" t="s">
        <v>75</v>
      </c>
      <c r="E744" t="s">
        <v>2821</v>
      </c>
      <c r="F744" t="s">
        <v>2822</v>
      </c>
      <c r="G744">
        <v>41834</v>
      </c>
      <c r="H744">
        <v>42299</v>
      </c>
      <c r="I744">
        <v>49</v>
      </c>
      <c r="J744">
        <v>230594</v>
      </c>
    </row>
    <row r="745" spans="1:10" x14ac:dyDescent="0.25">
      <c r="A745" t="s">
        <v>2823</v>
      </c>
      <c r="B745" t="s">
        <v>2824</v>
      </c>
      <c r="C745" t="s">
        <v>1439</v>
      </c>
      <c r="D745" t="s">
        <v>282</v>
      </c>
      <c r="E745" t="s">
        <v>2825</v>
      </c>
      <c r="F745" t="s">
        <v>2826</v>
      </c>
      <c r="G745">
        <v>41611</v>
      </c>
      <c r="H745">
        <v>42299</v>
      </c>
      <c r="I745">
        <v>51</v>
      </c>
      <c r="J745">
        <v>165648</v>
      </c>
    </row>
    <row r="746" spans="1:10" x14ac:dyDescent="0.25">
      <c r="A746" t="s">
        <v>2827</v>
      </c>
      <c r="B746" t="s">
        <v>2828</v>
      </c>
      <c r="C746" t="s">
        <v>690</v>
      </c>
      <c r="D746" t="s">
        <v>13</v>
      </c>
      <c r="E746" t="s">
        <v>2829</v>
      </c>
      <c r="F746" t="s">
        <v>2830</v>
      </c>
      <c r="G746">
        <v>37200</v>
      </c>
      <c r="H746">
        <v>42299</v>
      </c>
      <c r="I746">
        <v>517</v>
      </c>
      <c r="J746">
        <v>1370050</v>
      </c>
    </row>
    <row r="747" spans="1:10" x14ac:dyDescent="0.25">
      <c r="A747" t="s">
        <v>2831</v>
      </c>
      <c r="B747" t="s">
        <v>2832</v>
      </c>
      <c r="C747" t="s">
        <v>38</v>
      </c>
      <c r="D747" t="s">
        <v>13</v>
      </c>
      <c r="E747" t="s">
        <v>34</v>
      </c>
      <c r="F747" t="s">
        <v>2833</v>
      </c>
      <c r="G747">
        <v>41222</v>
      </c>
      <c r="H747">
        <v>42299</v>
      </c>
      <c r="I747">
        <v>42</v>
      </c>
      <c r="J747">
        <v>53130</v>
      </c>
    </row>
    <row r="748" spans="1:10" x14ac:dyDescent="0.25">
      <c r="A748" t="s">
        <v>2834</v>
      </c>
      <c r="B748" t="s">
        <v>2835</v>
      </c>
      <c r="C748" t="s">
        <v>64</v>
      </c>
      <c r="D748" t="s">
        <v>13</v>
      </c>
      <c r="E748" t="s">
        <v>1692</v>
      </c>
      <c r="F748" t="s">
        <v>2836</v>
      </c>
      <c r="G748">
        <v>37940</v>
      </c>
      <c r="H748">
        <v>42299</v>
      </c>
      <c r="I748">
        <v>442</v>
      </c>
      <c r="J748">
        <v>1245556</v>
      </c>
    </row>
    <row r="749" spans="1:10" x14ac:dyDescent="0.25">
      <c r="A749" t="s">
        <v>2837</v>
      </c>
      <c r="B749" t="s">
        <v>2838</v>
      </c>
      <c r="C749" t="s">
        <v>414</v>
      </c>
      <c r="D749" t="s">
        <v>13</v>
      </c>
      <c r="E749" t="s">
        <v>125</v>
      </c>
      <c r="F749" t="s">
        <v>2839</v>
      </c>
      <c r="G749">
        <v>41653</v>
      </c>
      <c r="H749">
        <v>42299</v>
      </c>
      <c r="I749">
        <v>64</v>
      </c>
      <c r="J749">
        <v>268928</v>
      </c>
    </row>
    <row r="750" spans="1:10" x14ac:dyDescent="0.25">
      <c r="A750" t="s">
        <v>2840</v>
      </c>
      <c r="B750" t="s">
        <v>2841</v>
      </c>
      <c r="C750" t="s">
        <v>38</v>
      </c>
      <c r="D750" t="s">
        <v>13</v>
      </c>
      <c r="E750" t="s">
        <v>2842</v>
      </c>
      <c r="F750" t="s">
        <v>2843</v>
      </c>
      <c r="G750">
        <v>39817</v>
      </c>
      <c r="H750">
        <v>42299</v>
      </c>
      <c r="I750">
        <v>279</v>
      </c>
      <c r="J750">
        <v>363537</v>
      </c>
    </row>
    <row r="751" spans="1:10" x14ac:dyDescent="0.25">
      <c r="A751" t="s">
        <v>2844</v>
      </c>
      <c r="B751" t="s">
        <v>2845</v>
      </c>
      <c r="C751" t="s">
        <v>726</v>
      </c>
      <c r="D751" t="s">
        <v>13</v>
      </c>
      <c r="E751" t="s">
        <v>401</v>
      </c>
      <c r="F751" t="s">
        <v>2846</v>
      </c>
      <c r="G751">
        <v>36866</v>
      </c>
      <c r="H751">
        <v>42299</v>
      </c>
      <c r="I751">
        <v>60</v>
      </c>
      <c r="J751">
        <v>152520</v>
      </c>
    </row>
    <row r="752" spans="1:10" x14ac:dyDescent="0.25">
      <c r="A752" t="s">
        <v>580</v>
      </c>
      <c r="B752" t="s">
        <v>2847</v>
      </c>
      <c r="C752" t="s">
        <v>870</v>
      </c>
      <c r="D752" t="s">
        <v>13</v>
      </c>
      <c r="E752" t="s">
        <v>2848</v>
      </c>
      <c r="F752" t="s">
        <v>2849</v>
      </c>
      <c r="G752">
        <v>41834</v>
      </c>
      <c r="H752">
        <v>42299</v>
      </c>
      <c r="I752">
        <v>63</v>
      </c>
      <c r="J752">
        <v>186858</v>
      </c>
    </row>
    <row r="753" spans="1:10" x14ac:dyDescent="0.25">
      <c r="A753" t="s">
        <v>2850</v>
      </c>
      <c r="B753" t="s">
        <v>2851</v>
      </c>
      <c r="C753" t="s">
        <v>119</v>
      </c>
      <c r="D753" t="s">
        <v>13</v>
      </c>
      <c r="E753" t="s">
        <v>50</v>
      </c>
      <c r="F753" t="s">
        <v>2852</v>
      </c>
      <c r="G753">
        <v>41611</v>
      </c>
      <c r="H753">
        <v>42299</v>
      </c>
      <c r="I753">
        <v>31</v>
      </c>
      <c r="J753">
        <v>88753</v>
      </c>
    </row>
    <row r="754" spans="1:10" x14ac:dyDescent="0.25">
      <c r="A754" t="s">
        <v>2853</v>
      </c>
      <c r="B754" t="s">
        <v>2854</v>
      </c>
      <c r="C754" t="s">
        <v>218</v>
      </c>
      <c r="D754" t="s">
        <v>13</v>
      </c>
      <c r="E754" t="s">
        <v>596</v>
      </c>
      <c r="F754" t="s">
        <v>2855</v>
      </c>
      <c r="G754">
        <v>41473</v>
      </c>
      <c r="H754">
        <v>42298</v>
      </c>
      <c r="I754">
        <v>48</v>
      </c>
      <c r="J754">
        <v>129264</v>
      </c>
    </row>
    <row r="755" spans="1:10" x14ac:dyDescent="0.25">
      <c r="A755" t="s">
        <v>2856</v>
      </c>
      <c r="B755" t="s">
        <v>2857</v>
      </c>
      <c r="C755" t="s">
        <v>38</v>
      </c>
      <c r="D755" t="s">
        <v>13</v>
      </c>
      <c r="E755" t="s">
        <v>1617</v>
      </c>
      <c r="F755" t="s">
        <v>2858</v>
      </c>
      <c r="G755">
        <v>39239</v>
      </c>
      <c r="H755">
        <v>42298</v>
      </c>
      <c r="I755">
        <v>403</v>
      </c>
      <c r="J755">
        <v>958334</v>
      </c>
    </row>
    <row r="756" spans="1:10" x14ac:dyDescent="0.25">
      <c r="A756" t="s">
        <v>829</v>
      </c>
      <c r="B756" t="s">
        <v>2859</v>
      </c>
      <c r="C756" t="s">
        <v>2276</v>
      </c>
      <c r="D756" t="s">
        <v>13</v>
      </c>
      <c r="E756" t="s">
        <v>1892</v>
      </c>
      <c r="F756" t="s">
        <v>2860</v>
      </c>
      <c r="G756">
        <v>38914</v>
      </c>
      <c r="H756">
        <v>42298</v>
      </c>
      <c r="I756">
        <v>380</v>
      </c>
      <c r="J756">
        <v>256120</v>
      </c>
    </row>
    <row r="757" spans="1:10" x14ac:dyDescent="0.25">
      <c r="A757" t="s">
        <v>2861</v>
      </c>
      <c r="B757" t="s">
        <v>2862</v>
      </c>
      <c r="C757" t="s">
        <v>932</v>
      </c>
      <c r="D757" t="s">
        <v>13</v>
      </c>
      <c r="E757" t="s">
        <v>86</v>
      </c>
      <c r="F757" t="s">
        <v>2863</v>
      </c>
      <c r="G757">
        <v>41473</v>
      </c>
      <c r="H757">
        <v>42298</v>
      </c>
      <c r="I757">
        <v>68</v>
      </c>
      <c r="J757">
        <v>261392</v>
      </c>
    </row>
    <row r="758" spans="1:10" x14ac:dyDescent="0.25">
      <c r="A758" t="s">
        <v>2864</v>
      </c>
      <c r="B758" t="s">
        <v>2865</v>
      </c>
      <c r="C758" t="s">
        <v>2866</v>
      </c>
      <c r="D758" t="s">
        <v>13</v>
      </c>
      <c r="E758" t="s">
        <v>1847</v>
      </c>
      <c r="F758" t="s">
        <v>2867</v>
      </c>
      <c r="G758">
        <v>39239</v>
      </c>
      <c r="H758">
        <v>42298</v>
      </c>
      <c r="I758">
        <v>285</v>
      </c>
      <c r="J758">
        <v>167295</v>
      </c>
    </row>
    <row r="759" spans="1:10" x14ac:dyDescent="0.25">
      <c r="A759" t="s">
        <v>2868</v>
      </c>
      <c r="B759" t="s">
        <v>2869</v>
      </c>
      <c r="C759" t="s">
        <v>2870</v>
      </c>
      <c r="D759" t="s">
        <v>13</v>
      </c>
      <c r="E759" t="s">
        <v>884</v>
      </c>
      <c r="F759" t="s">
        <v>2871</v>
      </c>
      <c r="G759">
        <v>41842</v>
      </c>
      <c r="H759">
        <v>42297</v>
      </c>
      <c r="I759">
        <v>37</v>
      </c>
      <c r="J759">
        <v>25826</v>
      </c>
    </row>
    <row r="760" spans="1:10" x14ac:dyDescent="0.25">
      <c r="A760" t="s">
        <v>2872</v>
      </c>
      <c r="B760" t="s">
        <v>2873</v>
      </c>
      <c r="C760" t="s">
        <v>2874</v>
      </c>
      <c r="D760" t="s">
        <v>13</v>
      </c>
      <c r="E760" t="s">
        <v>819</v>
      </c>
      <c r="F760" t="s">
        <v>2875</v>
      </c>
      <c r="G760">
        <v>41261</v>
      </c>
      <c r="H760">
        <v>42297</v>
      </c>
      <c r="I760">
        <v>63</v>
      </c>
      <c r="J760">
        <v>286839</v>
      </c>
    </row>
    <row r="761" spans="1:10" x14ac:dyDescent="0.25">
      <c r="A761" t="s">
        <v>2665</v>
      </c>
      <c r="B761" t="s">
        <v>2876</v>
      </c>
      <c r="C761" t="s">
        <v>2593</v>
      </c>
      <c r="D761" t="s">
        <v>13</v>
      </c>
      <c r="E761" t="s">
        <v>1133</v>
      </c>
      <c r="F761" t="s">
        <v>2877</v>
      </c>
      <c r="G761">
        <v>41385</v>
      </c>
      <c r="H761">
        <v>42297</v>
      </c>
      <c r="I761">
        <v>8</v>
      </c>
      <c r="J761">
        <v>19440</v>
      </c>
    </row>
    <row r="762" spans="1:10" x14ac:dyDescent="0.25">
      <c r="A762" t="s">
        <v>2878</v>
      </c>
      <c r="B762" t="s">
        <v>2879</v>
      </c>
      <c r="C762" t="s">
        <v>2880</v>
      </c>
      <c r="D762" t="s">
        <v>13</v>
      </c>
      <c r="E762" t="s">
        <v>596</v>
      </c>
      <c r="F762" t="s">
        <v>2881</v>
      </c>
      <c r="G762">
        <v>40627</v>
      </c>
      <c r="H762">
        <v>42297</v>
      </c>
      <c r="I762">
        <v>110</v>
      </c>
      <c r="J762">
        <v>514910</v>
      </c>
    </row>
    <row r="763" spans="1:10" x14ac:dyDescent="0.25">
      <c r="A763" t="s">
        <v>2882</v>
      </c>
      <c r="B763" t="s">
        <v>2883</v>
      </c>
      <c r="C763" t="s">
        <v>978</v>
      </c>
      <c r="D763" t="s">
        <v>49</v>
      </c>
      <c r="E763" t="s">
        <v>2884</v>
      </c>
      <c r="F763" t="s">
        <v>2885</v>
      </c>
      <c r="G763">
        <v>41842</v>
      </c>
      <c r="H763">
        <v>42297</v>
      </c>
      <c r="I763">
        <v>10</v>
      </c>
      <c r="J763">
        <v>40740</v>
      </c>
    </row>
    <row r="764" spans="1:10" x14ac:dyDescent="0.25">
      <c r="A764" t="s">
        <v>2886</v>
      </c>
      <c r="B764" t="s">
        <v>2887</v>
      </c>
      <c r="C764" t="s">
        <v>272</v>
      </c>
      <c r="D764" t="s">
        <v>75</v>
      </c>
      <c r="E764" t="s">
        <v>1146</v>
      </c>
      <c r="F764" t="s">
        <v>2888</v>
      </c>
      <c r="G764">
        <v>41555</v>
      </c>
      <c r="H764">
        <v>42296</v>
      </c>
      <c r="I764">
        <v>82</v>
      </c>
      <c r="J764">
        <v>365966</v>
      </c>
    </row>
    <row r="765" spans="1:10" x14ac:dyDescent="0.25">
      <c r="A765" t="s">
        <v>2889</v>
      </c>
      <c r="B765" t="s">
        <v>2890</v>
      </c>
      <c r="C765" t="s">
        <v>237</v>
      </c>
      <c r="D765" t="s">
        <v>13</v>
      </c>
      <c r="E765" t="s">
        <v>2891</v>
      </c>
      <c r="F765" t="s">
        <v>2892</v>
      </c>
      <c r="G765">
        <v>41232</v>
      </c>
      <c r="H765">
        <v>42296</v>
      </c>
      <c r="I765">
        <v>85</v>
      </c>
      <c r="J765">
        <v>402305</v>
      </c>
    </row>
    <row r="766" spans="1:10" x14ac:dyDescent="0.25">
      <c r="A766" t="s">
        <v>734</v>
      </c>
      <c r="B766" t="s">
        <v>2893</v>
      </c>
      <c r="C766" t="s">
        <v>2414</v>
      </c>
      <c r="D766" t="s">
        <v>49</v>
      </c>
      <c r="E766" t="s">
        <v>233</v>
      </c>
      <c r="F766" t="s">
        <v>2894</v>
      </c>
      <c r="G766">
        <v>41259</v>
      </c>
      <c r="H766">
        <v>42296</v>
      </c>
      <c r="I766">
        <v>111</v>
      </c>
      <c r="J766">
        <v>231657</v>
      </c>
    </row>
    <row r="767" spans="1:10" x14ac:dyDescent="0.25">
      <c r="A767" t="s">
        <v>2895</v>
      </c>
      <c r="B767" t="s">
        <v>2896</v>
      </c>
      <c r="C767" t="s">
        <v>193</v>
      </c>
      <c r="D767" t="s">
        <v>13</v>
      </c>
      <c r="E767" t="s">
        <v>115</v>
      </c>
      <c r="F767" t="s">
        <v>2897</v>
      </c>
      <c r="G767">
        <v>41555</v>
      </c>
      <c r="H767">
        <v>42296</v>
      </c>
      <c r="I767">
        <v>59</v>
      </c>
      <c r="J767">
        <v>79532</v>
      </c>
    </row>
    <row r="768" spans="1:10" x14ac:dyDescent="0.25">
      <c r="A768" t="s">
        <v>2898</v>
      </c>
      <c r="B768" t="s">
        <v>2899</v>
      </c>
      <c r="C768" t="s">
        <v>156</v>
      </c>
      <c r="D768" t="s">
        <v>13</v>
      </c>
      <c r="E768" t="s">
        <v>1612</v>
      </c>
      <c r="F768" t="s">
        <v>2900</v>
      </c>
      <c r="G768">
        <v>40496</v>
      </c>
      <c r="H768">
        <v>42295</v>
      </c>
      <c r="I768">
        <v>173</v>
      </c>
      <c r="J768">
        <v>180958</v>
      </c>
    </row>
    <row r="769" spans="1:10" x14ac:dyDescent="0.25">
      <c r="A769" t="s">
        <v>2901</v>
      </c>
      <c r="B769" t="s">
        <v>2902</v>
      </c>
      <c r="C769" t="s">
        <v>2276</v>
      </c>
      <c r="D769" t="s">
        <v>13</v>
      </c>
      <c r="E769" t="s">
        <v>691</v>
      </c>
      <c r="F769" t="s">
        <v>2903</v>
      </c>
      <c r="G769">
        <v>38744</v>
      </c>
      <c r="H769">
        <v>42295</v>
      </c>
      <c r="I769">
        <v>360</v>
      </c>
      <c r="J769">
        <v>892440</v>
      </c>
    </row>
    <row r="770" spans="1:10" x14ac:dyDescent="0.25">
      <c r="A770" t="s">
        <v>2904</v>
      </c>
      <c r="B770" t="s">
        <v>2905</v>
      </c>
      <c r="C770" t="s">
        <v>38</v>
      </c>
      <c r="D770" t="s">
        <v>13</v>
      </c>
      <c r="E770" t="s">
        <v>971</v>
      </c>
      <c r="F770" t="s">
        <v>2906</v>
      </c>
      <c r="G770">
        <v>40496</v>
      </c>
      <c r="H770">
        <v>42295</v>
      </c>
      <c r="I770">
        <v>247</v>
      </c>
      <c r="J770">
        <v>874380</v>
      </c>
    </row>
    <row r="771" spans="1:10" x14ac:dyDescent="0.25">
      <c r="A771" t="s">
        <v>2561</v>
      </c>
      <c r="B771" t="s">
        <v>2907</v>
      </c>
      <c r="C771" t="s">
        <v>1449</v>
      </c>
      <c r="D771" t="s">
        <v>13</v>
      </c>
      <c r="E771" t="s">
        <v>2908</v>
      </c>
      <c r="F771" t="s">
        <v>2909</v>
      </c>
      <c r="G771">
        <v>41039</v>
      </c>
      <c r="H771">
        <v>42294</v>
      </c>
      <c r="I771">
        <v>42</v>
      </c>
      <c r="J771">
        <v>101136</v>
      </c>
    </row>
    <row r="772" spans="1:10" x14ac:dyDescent="0.25">
      <c r="A772" t="s">
        <v>662</v>
      </c>
      <c r="B772" t="s">
        <v>2910</v>
      </c>
      <c r="C772" t="s">
        <v>2911</v>
      </c>
      <c r="D772" t="s">
        <v>282</v>
      </c>
      <c r="E772" t="s">
        <v>2912</v>
      </c>
      <c r="F772" t="s">
        <v>2913</v>
      </c>
      <c r="G772">
        <v>40901</v>
      </c>
      <c r="H772">
        <v>42294</v>
      </c>
      <c r="I772">
        <v>168</v>
      </c>
      <c r="J772">
        <v>551544</v>
      </c>
    </row>
    <row r="773" spans="1:10" x14ac:dyDescent="0.25">
      <c r="A773" t="s">
        <v>2914</v>
      </c>
      <c r="B773" t="s">
        <v>2915</v>
      </c>
      <c r="C773" t="s">
        <v>978</v>
      </c>
      <c r="D773" t="s">
        <v>49</v>
      </c>
      <c r="E773" t="s">
        <v>700</v>
      </c>
      <c r="F773" t="s">
        <v>2916</v>
      </c>
      <c r="G773">
        <v>41291</v>
      </c>
      <c r="H773">
        <v>42294</v>
      </c>
      <c r="I773">
        <v>31</v>
      </c>
      <c r="J773">
        <v>122202</v>
      </c>
    </row>
    <row r="774" spans="1:10" x14ac:dyDescent="0.25">
      <c r="A774" t="s">
        <v>2917</v>
      </c>
      <c r="B774" t="s">
        <v>118</v>
      </c>
      <c r="C774" t="s">
        <v>301</v>
      </c>
      <c r="D774" t="s">
        <v>13</v>
      </c>
      <c r="E774" t="s">
        <v>60</v>
      </c>
      <c r="F774" t="s">
        <v>2918</v>
      </c>
      <c r="G774">
        <v>41435</v>
      </c>
      <c r="H774">
        <v>42294</v>
      </c>
      <c r="I774">
        <v>48</v>
      </c>
      <c r="J774">
        <v>122976</v>
      </c>
    </row>
    <row r="775" spans="1:10" x14ac:dyDescent="0.25">
      <c r="A775" t="s">
        <v>2919</v>
      </c>
      <c r="B775" t="s">
        <v>2920</v>
      </c>
      <c r="C775" t="s">
        <v>38</v>
      </c>
      <c r="D775" t="s">
        <v>13</v>
      </c>
      <c r="E775" t="s">
        <v>302</v>
      </c>
      <c r="F775" t="s">
        <v>2921</v>
      </c>
      <c r="G775">
        <v>41039</v>
      </c>
      <c r="H775">
        <v>42294</v>
      </c>
      <c r="I775">
        <v>117</v>
      </c>
      <c r="J775">
        <v>262080</v>
      </c>
    </row>
    <row r="776" spans="1:10" x14ac:dyDescent="0.25">
      <c r="A776" t="s">
        <v>2922</v>
      </c>
      <c r="B776" t="s">
        <v>2554</v>
      </c>
      <c r="C776" t="s">
        <v>38</v>
      </c>
      <c r="D776" t="s">
        <v>13</v>
      </c>
      <c r="E776" t="s">
        <v>115</v>
      </c>
      <c r="F776" t="s">
        <v>2923</v>
      </c>
      <c r="G776">
        <v>40901</v>
      </c>
      <c r="H776">
        <v>42294</v>
      </c>
      <c r="I776">
        <v>73</v>
      </c>
      <c r="J776">
        <v>331566</v>
      </c>
    </row>
    <row r="777" spans="1:10" x14ac:dyDescent="0.25">
      <c r="A777" t="s">
        <v>2924</v>
      </c>
      <c r="B777" t="s">
        <v>2925</v>
      </c>
      <c r="C777" t="s">
        <v>193</v>
      </c>
      <c r="D777" t="s">
        <v>13</v>
      </c>
      <c r="E777" t="s">
        <v>2926</v>
      </c>
      <c r="F777" t="s">
        <v>2927</v>
      </c>
      <c r="G777">
        <v>41291</v>
      </c>
      <c r="H777">
        <v>42294</v>
      </c>
      <c r="I777">
        <v>53</v>
      </c>
      <c r="J777">
        <v>261237</v>
      </c>
    </row>
    <row r="778" spans="1:10" x14ac:dyDescent="0.25">
      <c r="A778" t="s">
        <v>2928</v>
      </c>
      <c r="B778" t="s">
        <v>2929</v>
      </c>
      <c r="C778" t="s">
        <v>839</v>
      </c>
      <c r="D778" t="s">
        <v>13</v>
      </c>
      <c r="E778" t="s">
        <v>34</v>
      </c>
      <c r="F778" t="s">
        <v>2930</v>
      </c>
      <c r="G778">
        <v>38837</v>
      </c>
      <c r="H778">
        <v>42293</v>
      </c>
      <c r="I778">
        <v>455</v>
      </c>
      <c r="J778">
        <v>1672125</v>
      </c>
    </row>
    <row r="779" spans="1:10" x14ac:dyDescent="0.25">
      <c r="A779" t="s">
        <v>2931</v>
      </c>
      <c r="B779" t="s">
        <v>2932</v>
      </c>
      <c r="C779" t="s">
        <v>48</v>
      </c>
      <c r="D779" t="s">
        <v>49</v>
      </c>
      <c r="E779" t="s">
        <v>348</v>
      </c>
      <c r="F779" t="s">
        <v>2933</v>
      </c>
      <c r="G779">
        <v>41645</v>
      </c>
      <c r="H779">
        <v>42293</v>
      </c>
      <c r="I779">
        <v>77</v>
      </c>
      <c r="J779">
        <v>224840</v>
      </c>
    </row>
    <row r="780" spans="1:10" x14ac:dyDescent="0.25">
      <c r="A780" t="s">
        <v>2934</v>
      </c>
      <c r="B780" t="s">
        <v>2935</v>
      </c>
      <c r="C780" t="s">
        <v>64</v>
      </c>
      <c r="D780" t="s">
        <v>13</v>
      </c>
      <c r="E780" t="s">
        <v>219</v>
      </c>
      <c r="F780" t="s">
        <v>2936</v>
      </c>
      <c r="G780">
        <v>41873</v>
      </c>
      <c r="H780">
        <v>42293</v>
      </c>
      <c r="I780">
        <v>27</v>
      </c>
      <c r="J780">
        <v>127251</v>
      </c>
    </row>
    <row r="781" spans="1:10" x14ac:dyDescent="0.25">
      <c r="A781" t="s">
        <v>2937</v>
      </c>
      <c r="B781" t="s">
        <v>2938</v>
      </c>
      <c r="C781" t="s">
        <v>64</v>
      </c>
      <c r="D781" t="s">
        <v>13</v>
      </c>
      <c r="E781" t="s">
        <v>623</v>
      </c>
      <c r="F781" t="s">
        <v>2939</v>
      </c>
      <c r="G781">
        <v>38837</v>
      </c>
      <c r="H781">
        <v>42293</v>
      </c>
      <c r="I781">
        <v>332</v>
      </c>
      <c r="J781">
        <v>1529856</v>
      </c>
    </row>
    <row r="782" spans="1:10" x14ac:dyDescent="0.25">
      <c r="A782" t="s">
        <v>2940</v>
      </c>
      <c r="B782" t="s">
        <v>2941</v>
      </c>
      <c r="C782" t="s">
        <v>2942</v>
      </c>
      <c r="D782" t="s">
        <v>13</v>
      </c>
      <c r="E782" t="s">
        <v>2943</v>
      </c>
      <c r="F782" t="s">
        <v>2944</v>
      </c>
      <c r="G782">
        <v>41810</v>
      </c>
      <c r="H782">
        <v>42292</v>
      </c>
      <c r="I782">
        <v>20</v>
      </c>
      <c r="J782">
        <v>65980</v>
      </c>
    </row>
    <row r="783" spans="1:10" x14ac:dyDescent="0.25">
      <c r="A783" t="s">
        <v>2945</v>
      </c>
      <c r="B783" t="s">
        <v>2946</v>
      </c>
      <c r="C783" t="s">
        <v>1439</v>
      </c>
      <c r="D783" t="s">
        <v>282</v>
      </c>
      <c r="E783" t="s">
        <v>2947</v>
      </c>
      <c r="F783" t="s">
        <v>2948</v>
      </c>
      <c r="G783">
        <v>41096</v>
      </c>
      <c r="H783">
        <v>42292</v>
      </c>
      <c r="I783">
        <v>50</v>
      </c>
      <c r="J783">
        <v>56400</v>
      </c>
    </row>
    <row r="784" spans="1:10" x14ac:dyDescent="0.25">
      <c r="A784" t="s">
        <v>2949</v>
      </c>
      <c r="B784" t="s">
        <v>2950</v>
      </c>
      <c r="C784" t="s">
        <v>184</v>
      </c>
      <c r="D784" t="s">
        <v>13</v>
      </c>
      <c r="E784" t="s">
        <v>60</v>
      </c>
      <c r="F784" t="s">
        <v>2951</v>
      </c>
      <c r="G784">
        <v>41631</v>
      </c>
      <c r="H784">
        <v>42292</v>
      </c>
      <c r="I784">
        <v>15</v>
      </c>
      <c r="J784">
        <v>50250</v>
      </c>
    </row>
    <row r="785" spans="1:10" x14ac:dyDescent="0.25">
      <c r="A785" t="s">
        <v>2952</v>
      </c>
      <c r="B785" t="s">
        <v>2953</v>
      </c>
      <c r="C785" t="s">
        <v>1253</v>
      </c>
      <c r="D785" t="s">
        <v>13</v>
      </c>
      <c r="E785" t="s">
        <v>2954</v>
      </c>
      <c r="F785" t="s">
        <v>2955</v>
      </c>
      <c r="G785">
        <v>41810</v>
      </c>
      <c r="H785">
        <v>42292</v>
      </c>
      <c r="I785">
        <v>36</v>
      </c>
      <c r="J785">
        <v>86760</v>
      </c>
    </row>
    <row r="786" spans="1:10" x14ac:dyDescent="0.25">
      <c r="A786" t="s">
        <v>790</v>
      </c>
      <c r="B786" t="s">
        <v>2956</v>
      </c>
      <c r="C786" t="s">
        <v>1793</v>
      </c>
      <c r="D786" t="s">
        <v>13</v>
      </c>
      <c r="E786" t="s">
        <v>60</v>
      </c>
      <c r="F786" t="s">
        <v>2957</v>
      </c>
      <c r="G786">
        <v>39900</v>
      </c>
      <c r="H786">
        <v>42291</v>
      </c>
      <c r="I786">
        <v>86</v>
      </c>
      <c r="J786">
        <v>240628</v>
      </c>
    </row>
    <row r="787" spans="1:10" x14ac:dyDescent="0.25">
      <c r="A787" t="s">
        <v>2958</v>
      </c>
      <c r="B787" t="s">
        <v>2959</v>
      </c>
      <c r="C787" t="s">
        <v>170</v>
      </c>
      <c r="D787" t="s">
        <v>13</v>
      </c>
      <c r="E787" t="s">
        <v>233</v>
      </c>
      <c r="F787" t="s">
        <v>2960</v>
      </c>
      <c r="G787">
        <v>38339</v>
      </c>
      <c r="H787">
        <v>42291</v>
      </c>
      <c r="I787">
        <v>65</v>
      </c>
      <c r="J787">
        <v>126230</v>
      </c>
    </row>
    <row r="788" spans="1:10" x14ac:dyDescent="0.25">
      <c r="A788" t="s">
        <v>2961</v>
      </c>
      <c r="B788" t="s">
        <v>2962</v>
      </c>
      <c r="C788" t="s">
        <v>808</v>
      </c>
      <c r="D788" t="s">
        <v>13</v>
      </c>
      <c r="E788" t="s">
        <v>771</v>
      </c>
      <c r="F788" t="s">
        <v>2963</v>
      </c>
      <c r="G788">
        <v>36782</v>
      </c>
      <c r="H788">
        <v>42291</v>
      </c>
      <c r="I788">
        <v>679</v>
      </c>
      <c r="J788">
        <v>3257163</v>
      </c>
    </row>
    <row r="789" spans="1:10" x14ac:dyDescent="0.25">
      <c r="A789" t="s">
        <v>811</v>
      </c>
      <c r="B789" t="s">
        <v>2964</v>
      </c>
      <c r="C789" t="s">
        <v>813</v>
      </c>
      <c r="D789" t="s">
        <v>13</v>
      </c>
      <c r="E789" t="s">
        <v>2965</v>
      </c>
      <c r="F789" t="s">
        <v>2966</v>
      </c>
      <c r="G789">
        <v>39900</v>
      </c>
      <c r="H789">
        <v>42291</v>
      </c>
      <c r="I789">
        <v>66</v>
      </c>
      <c r="J789">
        <v>158268</v>
      </c>
    </row>
    <row r="790" spans="1:10" x14ac:dyDescent="0.25">
      <c r="A790" t="s">
        <v>2967</v>
      </c>
      <c r="B790" t="s">
        <v>2968</v>
      </c>
      <c r="C790" t="s">
        <v>38</v>
      </c>
      <c r="D790" t="s">
        <v>13</v>
      </c>
      <c r="E790" t="s">
        <v>1345</v>
      </c>
      <c r="F790" t="s">
        <v>2969</v>
      </c>
      <c r="G790">
        <v>37799</v>
      </c>
      <c r="H790">
        <v>42290</v>
      </c>
      <c r="I790">
        <v>222</v>
      </c>
      <c r="J790">
        <v>285936</v>
      </c>
    </row>
    <row r="791" spans="1:10" x14ac:dyDescent="0.25">
      <c r="A791" t="s">
        <v>2970</v>
      </c>
      <c r="B791" t="s">
        <v>2971</v>
      </c>
      <c r="C791" t="s">
        <v>779</v>
      </c>
      <c r="D791" t="s">
        <v>13</v>
      </c>
      <c r="E791" t="s">
        <v>638</v>
      </c>
      <c r="F791" t="s">
        <v>2972</v>
      </c>
      <c r="G791">
        <v>38187</v>
      </c>
      <c r="H791">
        <v>42290</v>
      </c>
      <c r="I791">
        <v>382</v>
      </c>
      <c r="J791">
        <v>1518068</v>
      </c>
    </row>
    <row r="792" spans="1:10" x14ac:dyDescent="0.25">
      <c r="A792" t="s">
        <v>2973</v>
      </c>
      <c r="B792" t="s">
        <v>2974</v>
      </c>
      <c r="C792" t="s">
        <v>38</v>
      </c>
      <c r="D792" t="s">
        <v>13</v>
      </c>
      <c r="E792" t="s">
        <v>2975</v>
      </c>
      <c r="F792" t="s">
        <v>2976</v>
      </c>
      <c r="G792">
        <v>38039</v>
      </c>
      <c r="H792">
        <v>42290</v>
      </c>
      <c r="I792">
        <v>385</v>
      </c>
      <c r="J792">
        <v>1020635</v>
      </c>
    </row>
    <row r="793" spans="1:10" x14ac:dyDescent="0.25">
      <c r="A793" t="s">
        <v>2977</v>
      </c>
      <c r="B793" t="s">
        <v>2978</v>
      </c>
      <c r="C793" t="s">
        <v>1145</v>
      </c>
      <c r="D793" t="s">
        <v>13</v>
      </c>
      <c r="E793" t="s">
        <v>2979</v>
      </c>
      <c r="F793" t="s">
        <v>2980</v>
      </c>
      <c r="G793">
        <v>37623</v>
      </c>
      <c r="H793">
        <v>42290</v>
      </c>
      <c r="I793">
        <v>397</v>
      </c>
      <c r="J793">
        <v>1706306</v>
      </c>
    </row>
    <row r="794" spans="1:10" x14ac:dyDescent="0.25">
      <c r="A794" t="s">
        <v>2981</v>
      </c>
      <c r="B794" t="s">
        <v>2982</v>
      </c>
      <c r="C794" t="s">
        <v>2983</v>
      </c>
      <c r="D794" t="s">
        <v>13</v>
      </c>
      <c r="E794" t="s">
        <v>443</v>
      </c>
      <c r="F794" t="s">
        <v>2984</v>
      </c>
      <c r="G794">
        <v>38923</v>
      </c>
      <c r="H794">
        <v>42290</v>
      </c>
      <c r="I794">
        <v>369</v>
      </c>
      <c r="J794">
        <v>1207737</v>
      </c>
    </row>
    <row r="795" spans="1:10" x14ac:dyDescent="0.25">
      <c r="A795" t="s">
        <v>2708</v>
      </c>
      <c r="B795" t="s">
        <v>2985</v>
      </c>
      <c r="C795" t="s">
        <v>2986</v>
      </c>
      <c r="D795" t="s">
        <v>13</v>
      </c>
      <c r="E795" t="s">
        <v>2987</v>
      </c>
      <c r="F795" t="s">
        <v>2988</v>
      </c>
      <c r="G795">
        <v>37799</v>
      </c>
      <c r="H795">
        <v>42290</v>
      </c>
      <c r="I795">
        <v>320</v>
      </c>
      <c r="J795">
        <v>615360</v>
      </c>
    </row>
    <row r="796" spans="1:10" x14ac:dyDescent="0.25">
      <c r="A796" t="s">
        <v>2989</v>
      </c>
      <c r="B796" t="s">
        <v>2990</v>
      </c>
      <c r="C796" t="s">
        <v>242</v>
      </c>
      <c r="D796" t="s">
        <v>13</v>
      </c>
      <c r="E796" t="s">
        <v>115</v>
      </c>
      <c r="F796" t="s">
        <v>2991</v>
      </c>
      <c r="G796">
        <v>38187</v>
      </c>
      <c r="H796">
        <v>42290</v>
      </c>
      <c r="I796">
        <v>326</v>
      </c>
      <c r="J796">
        <v>780770</v>
      </c>
    </row>
    <row r="797" spans="1:10" x14ac:dyDescent="0.25">
      <c r="A797" t="s">
        <v>2992</v>
      </c>
      <c r="B797" t="s">
        <v>2993</v>
      </c>
      <c r="C797" t="s">
        <v>2276</v>
      </c>
      <c r="D797" t="s">
        <v>13</v>
      </c>
      <c r="E797" t="s">
        <v>709</v>
      </c>
      <c r="F797" t="s">
        <v>2994</v>
      </c>
      <c r="G797">
        <v>41610</v>
      </c>
      <c r="H797">
        <v>42289</v>
      </c>
      <c r="I797">
        <v>73</v>
      </c>
      <c r="J797">
        <v>60517</v>
      </c>
    </row>
    <row r="798" spans="1:10" x14ac:dyDescent="0.25">
      <c r="A798" t="s">
        <v>790</v>
      </c>
      <c r="B798" t="s">
        <v>2995</v>
      </c>
      <c r="C798" t="s">
        <v>1833</v>
      </c>
      <c r="D798" t="s">
        <v>13</v>
      </c>
      <c r="E798" t="s">
        <v>942</v>
      </c>
      <c r="F798" t="s">
        <v>2996</v>
      </c>
      <c r="G798">
        <v>41433</v>
      </c>
      <c r="H798">
        <v>42289</v>
      </c>
      <c r="I798">
        <v>66</v>
      </c>
      <c r="J798">
        <v>273570</v>
      </c>
    </row>
    <row r="799" spans="1:10" x14ac:dyDescent="0.25">
      <c r="A799" t="s">
        <v>980</v>
      </c>
      <c r="B799" t="s">
        <v>2997</v>
      </c>
      <c r="C799" t="s">
        <v>982</v>
      </c>
      <c r="D799" t="s">
        <v>75</v>
      </c>
      <c r="E799" t="s">
        <v>983</v>
      </c>
      <c r="F799" t="s">
        <v>2998</v>
      </c>
      <c r="G799">
        <v>41871</v>
      </c>
      <c r="H799">
        <v>42289</v>
      </c>
      <c r="I799">
        <v>23</v>
      </c>
      <c r="J799">
        <v>104834</v>
      </c>
    </row>
    <row r="800" spans="1:10" x14ac:dyDescent="0.25">
      <c r="A800" t="s">
        <v>2999</v>
      </c>
      <c r="B800" t="s">
        <v>3000</v>
      </c>
      <c r="C800" t="s">
        <v>2129</v>
      </c>
      <c r="D800" t="s">
        <v>13</v>
      </c>
      <c r="E800" t="s">
        <v>819</v>
      </c>
      <c r="F800" t="s">
        <v>3001</v>
      </c>
      <c r="G800">
        <v>37662</v>
      </c>
      <c r="H800">
        <v>42289</v>
      </c>
      <c r="I800">
        <v>482</v>
      </c>
      <c r="J800">
        <v>1607952</v>
      </c>
    </row>
    <row r="801" spans="1:10" x14ac:dyDescent="0.25">
      <c r="A801" t="s">
        <v>3002</v>
      </c>
      <c r="B801" t="s">
        <v>3003</v>
      </c>
      <c r="C801" t="s">
        <v>2738</v>
      </c>
      <c r="D801" t="s">
        <v>49</v>
      </c>
      <c r="E801" t="s">
        <v>1809</v>
      </c>
      <c r="F801" t="s">
        <v>3004</v>
      </c>
      <c r="G801">
        <v>41828</v>
      </c>
      <c r="H801">
        <v>42289</v>
      </c>
      <c r="I801">
        <v>37</v>
      </c>
      <c r="J801">
        <v>54649</v>
      </c>
    </row>
    <row r="802" spans="1:10" x14ac:dyDescent="0.25">
      <c r="A802" t="s">
        <v>3005</v>
      </c>
      <c r="B802" t="s">
        <v>3006</v>
      </c>
      <c r="C802" t="s">
        <v>1176</v>
      </c>
      <c r="D802" t="s">
        <v>13</v>
      </c>
      <c r="E802" t="s">
        <v>2215</v>
      </c>
      <c r="F802" t="s">
        <v>3007</v>
      </c>
      <c r="G802">
        <v>40939</v>
      </c>
      <c r="H802">
        <v>42289</v>
      </c>
      <c r="I802">
        <v>156</v>
      </c>
      <c r="J802">
        <v>296088</v>
      </c>
    </row>
    <row r="803" spans="1:10" x14ac:dyDescent="0.25">
      <c r="A803" t="s">
        <v>3008</v>
      </c>
      <c r="B803" t="s">
        <v>3009</v>
      </c>
      <c r="C803" t="s">
        <v>369</v>
      </c>
      <c r="D803" t="s">
        <v>13</v>
      </c>
      <c r="E803" t="s">
        <v>747</v>
      </c>
      <c r="F803" t="s">
        <v>3010</v>
      </c>
      <c r="G803">
        <v>41561</v>
      </c>
      <c r="H803">
        <v>42289</v>
      </c>
      <c r="I803">
        <v>84</v>
      </c>
      <c r="J803">
        <v>345240</v>
      </c>
    </row>
    <row r="804" spans="1:10" x14ac:dyDescent="0.25">
      <c r="A804" t="s">
        <v>3011</v>
      </c>
      <c r="B804" t="s">
        <v>3012</v>
      </c>
      <c r="C804" t="s">
        <v>3013</v>
      </c>
      <c r="D804" t="s">
        <v>13</v>
      </c>
      <c r="E804" t="s">
        <v>3014</v>
      </c>
      <c r="F804" t="s">
        <v>3015</v>
      </c>
      <c r="G804">
        <v>41610</v>
      </c>
      <c r="H804">
        <v>42289</v>
      </c>
      <c r="I804">
        <v>93</v>
      </c>
      <c r="J804">
        <v>353028</v>
      </c>
    </row>
    <row r="805" spans="1:10" x14ac:dyDescent="0.25">
      <c r="A805" t="s">
        <v>811</v>
      </c>
      <c r="B805" t="s">
        <v>3016</v>
      </c>
      <c r="C805" t="s">
        <v>3017</v>
      </c>
      <c r="D805" t="s">
        <v>13</v>
      </c>
      <c r="E805" t="s">
        <v>273</v>
      </c>
      <c r="F805" t="s">
        <v>3018</v>
      </c>
      <c r="G805">
        <v>41433</v>
      </c>
      <c r="H805">
        <v>42289</v>
      </c>
      <c r="I805">
        <v>38</v>
      </c>
      <c r="J805">
        <v>115748</v>
      </c>
    </row>
    <row r="806" spans="1:10" x14ac:dyDescent="0.25">
      <c r="A806" t="s">
        <v>3019</v>
      </c>
      <c r="B806" t="s">
        <v>3020</v>
      </c>
      <c r="C806" t="s">
        <v>306</v>
      </c>
      <c r="D806" t="s">
        <v>49</v>
      </c>
      <c r="E806" t="s">
        <v>1051</v>
      </c>
      <c r="F806" t="s">
        <v>3021</v>
      </c>
      <c r="G806">
        <v>41871</v>
      </c>
      <c r="H806">
        <v>42289</v>
      </c>
      <c r="I806">
        <v>5</v>
      </c>
      <c r="J806">
        <v>9370</v>
      </c>
    </row>
    <row r="807" spans="1:10" x14ac:dyDescent="0.25">
      <c r="A807" t="s">
        <v>3022</v>
      </c>
      <c r="B807" t="s">
        <v>3023</v>
      </c>
      <c r="C807" t="s">
        <v>3024</v>
      </c>
      <c r="D807" t="s">
        <v>13</v>
      </c>
      <c r="E807" t="s">
        <v>3025</v>
      </c>
      <c r="F807" t="s">
        <v>3026</v>
      </c>
      <c r="G807">
        <v>36731</v>
      </c>
      <c r="H807">
        <v>42288</v>
      </c>
      <c r="I807">
        <v>700</v>
      </c>
      <c r="J807">
        <v>1297100</v>
      </c>
    </row>
    <row r="808" spans="1:10" x14ac:dyDescent="0.25">
      <c r="A808" t="s">
        <v>3027</v>
      </c>
      <c r="B808" t="s">
        <v>3028</v>
      </c>
      <c r="C808" t="s">
        <v>33</v>
      </c>
      <c r="D808" t="s">
        <v>13</v>
      </c>
      <c r="E808" t="s">
        <v>3029</v>
      </c>
      <c r="F808" t="s">
        <v>3030</v>
      </c>
      <c r="G808">
        <v>39556</v>
      </c>
      <c r="H808">
        <v>42288</v>
      </c>
      <c r="I808">
        <v>75</v>
      </c>
      <c r="J808">
        <v>93225</v>
      </c>
    </row>
    <row r="809" spans="1:10" x14ac:dyDescent="0.25">
      <c r="A809" t="s">
        <v>3031</v>
      </c>
      <c r="B809" t="s">
        <v>3032</v>
      </c>
      <c r="C809" t="s">
        <v>504</v>
      </c>
      <c r="D809" t="s">
        <v>13</v>
      </c>
      <c r="E809" t="s">
        <v>1003</v>
      </c>
      <c r="F809" t="s">
        <v>3033</v>
      </c>
      <c r="G809">
        <v>37555</v>
      </c>
      <c r="H809">
        <v>42288</v>
      </c>
      <c r="I809">
        <v>273</v>
      </c>
      <c r="J809">
        <v>729183</v>
      </c>
    </row>
    <row r="810" spans="1:10" x14ac:dyDescent="0.25">
      <c r="A810" t="s">
        <v>1299</v>
      </c>
      <c r="B810" t="s">
        <v>3034</v>
      </c>
      <c r="C810" t="s">
        <v>1301</v>
      </c>
      <c r="D810" t="s">
        <v>75</v>
      </c>
      <c r="E810" t="s">
        <v>2891</v>
      </c>
      <c r="F810" t="s">
        <v>3035</v>
      </c>
      <c r="G810">
        <v>39654</v>
      </c>
      <c r="H810">
        <v>42288</v>
      </c>
      <c r="I810">
        <v>65</v>
      </c>
      <c r="J810">
        <v>201955</v>
      </c>
    </row>
    <row r="811" spans="1:10" x14ac:dyDescent="0.25">
      <c r="A811" t="s">
        <v>3036</v>
      </c>
      <c r="B811" t="s">
        <v>3037</v>
      </c>
      <c r="C811" t="s">
        <v>2589</v>
      </c>
      <c r="D811" t="s">
        <v>13</v>
      </c>
      <c r="E811" t="s">
        <v>3038</v>
      </c>
      <c r="F811" t="s">
        <v>3039</v>
      </c>
      <c r="G811">
        <v>36731</v>
      </c>
      <c r="H811">
        <v>42288</v>
      </c>
      <c r="I811">
        <v>244</v>
      </c>
      <c r="J811">
        <v>390888</v>
      </c>
    </row>
    <row r="812" spans="1:10" x14ac:dyDescent="0.25">
      <c r="A812" t="s">
        <v>1437</v>
      </c>
      <c r="B812" t="s">
        <v>3040</v>
      </c>
      <c r="C812" t="s">
        <v>2122</v>
      </c>
      <c r="D812" t="s">
        <v>13</v>
      </c>
      <c r="E812" t="s">
        <v>771</v>
      </c>
      <c r="F812" t="s">
        <v>3041</v>
      </c>
      <c r="G812">
        <v>39556</v>
      </c>
      <c r="H812">
        <v>42288</v>
      </c>
      <c r="I812">
        <v>367</v>
      </c>
      <c r="J812">
        <v>1026132</v>
      </c>
    </row>
    <row r="813" spans="1:10" x14ac:dyDescent="0.25">
      <c r="A813" t="s">
        <v>3042</v>
      </c>
      <c r="B813" t="s">
        <v>3043</v>
      </c>
      <c r="C813" t="s">
        <v>3044</v>
      </c>
      <c r="D813" t="s">
        <v>13</v>
      </c>
      <c r="E813" t="s">
        <v>814</v>
      </c>
      <c r="F813" t="s">
        <v>3045</v>
      </c>
      <c r="G813">
        <v>37555</v>
      </c>
      <c r="H813">
        <v>42288</v>
      </c>
      <c r="I813">
        <v>622</v>
      </c>
      <c r="J813">
        <v>1399500</v>
      </c>
    </row>
    <row r="814" spans="1:10" x14ac:dyDescent="0.25">
      <c r="A814" t="s">
        <v>3046</v>
      </c>
      <c r="B814" t="s">
        <v>3047</v>
      </c>
      <c r="C814" t="s">
        <v>2160</v>
      </c>
      <c r="D814" t="s">
        <v>13</v>
      </c>
      <c r="E814" t="s">
        <v>3048</v>
      </c>
      <c r="F814" t="s">
        <v>3049</v>
      </c>
      <c r="G814">
        <v>41835</v>
      </c>
      <c r="H814">
        <v>42287</v>
      </c>
      <c r="I814">
        <v>34</v>
      </c>
      <c r="J814">
        <v>37774</v>
      </c>
    </row>
    <row r="815" spans="1:10" x14ac:dyDescent="0.25">
      <c r="A815" t="s">
        <v>3050</v>
      </c>
      <c r="B815" t="s">
        <v>3051</v>
      </c>
      <c r="C815" t="s">
        <v>119</v>
      </c>
      <c r="D815" t="s">
        <v>13</v>
      </c>
      <c r="E815" t="s">
        <v>3052</v>
      </c>
      <c r="F815" t="s">
        <v>3053</v>
      </c>
      <c r="G815">
        <v>40348</v>
      </c>
      <c r="H815">
        <v>42287</v>
      </c>
      <c r="I815">
        <v>69</v>
      </c>
      <c r="J815">
        <v>236739</v>
      </c>
    </row>
    <row r="816" spans="1:10" x14ac:dyDescent="0.25">
      <c r="A816" t="s">
        <v>3054</v>
      </c>
      <c r="B816" t="s">
        <v>3055</v>
      </c>
      <c r="C816" t="s">
        <v>38</v>
      </c>
      <c r="D816" t="s">
        <v>13</v>
      </c>
      <c r="E816" t="s">
        <v>596</v>
      </c>
      <c r="F816" t="s">
        <v>3056</v>
      </c>
      <c r="G816">
        <v>36574</v>
      </c>
      <c r="H816">
        <v>42287</v>
      </c>
      <c r="I816">
        <v>595</v>
      </c>
      <c r="J816">
        <v>2610265</v>
      </c>
    </row>
    <row r="817" spans="1:10" x14ac:dyDescent="0.25">
      <c r="A817" t="s">
        <v>3057</v>
      </c>
      <c r="B817" t="s">
        <v>3058</v>
      </c>
      <c r="C817" t="s">
        <v>156</v>
      </c>
      <c r="D817" t="s">
        <v>13</v>
      </c>
      <c r="E817" t="s">
        <v>3059</v>
      </c>
      <c r="F817" t="s">
        <v>3060</v>
      </c>
      <c r="G817">
        <v>39449</v>
      </c>
      <c r="H817">
        <v>42287</v>
      </c>
      <c r="I817">
        <v>366</v>
      </c>
      <c r="J817">
        <v>1813896</v>
      </c>
    </row>
    <row r="818" spans="1:10" x14ac:dyDescent="0.25">
      <c r="A818" t="s">
        <v>3061</v>
      </c>
      <c r="B818" t="s">
        <v>3062</v>
      </c>
      <c r="C818" t="s">
        <v>905</v>
      </c>
      <c r="D818" t="s">
        <v>13</v>
      </c>
      <c r="E818" t="s">
        <v>60</v>
      </c>
      <c r="F818" t="s">
        <v>3063</v>
      </c>
      <c r="G818">
        <v>41835</v>
      </c>
      <c r="H818">
        <v>42287</v>
      </c>
      <c r="I818">
        <v>43</v>
      </c>
      <c r="J818">
        <v>171656</v>
      </c>
    </row>
    <row r="819" spans="1:10" x14ac:dyDescent="0.25">
      <c r="A819" t="s">
        <v>3064</v>
      </c>
      <c r="B819" t="s">
        <v>3058</v>
      </c>
      <c r="C819" t="s">
        <v>142</v>
      </c>
      <c r="D819" t="s">
        <v>13</v>
      </c>
      <c r="E819" t="s">
        <v>3065</v>
      </c>
      <c r="F819" t="s">
        <v>3066</v>
      </c>
      <c r="G819">
        <v>40348</v>
      </c>
      <c r="H819">
        <v>42287</v>
      </c>
      <c r="I819">
        <v>207</v>
      </c>
      <c r="J819">
        <v>539649</v>
      </c>
    </row>
    <row r="820" spans="1:10" x14ac:dyDescent="0.25">
      <c r="A820" t="s">
        <v>1036</v>
      </c>
      <c r="B820" t="s">
        <v>2548</v>
      </c>
      <c r="C820" t="s">
        <v>23</v>
      </c>
      <c r="D820" t="s">
        <v>13</v>
      </c>
      <c r="E820" t="s">
        <v>884</v>
      </c>
      <c r="F820" t="s">
        <v>3067</v>
      </c>
      <c r="G820">
        <v>39492</v>
      </c>
      <c r="H820">
        <v>42286</v>
      </c>
      <c r="I820">
        <v>329</v>
      </c>
      <c r="J820">
        <v>947191</v>
      </c>
    </row>
    <row r="821" spans="1:10" x14ac:dyDescent="0.25">
      <c r="A821" t="s">
        <v>3068</v>
      </c>
      <c r="B821" t="s">
        <v>3069</v>
      </c>
      <c r="C821" t="s">
        <v>1365</v>
      </c>
      <c r="D821" t="s">
        <v>13</v>
      </c>
      <c r="E821" t="s">
        <v>623</v>
      </c>
      <c r="F821" t="s">
        <v>3070</v>
      </c>
      <c r="G821">
        <v>37517</v>
      </c>
      <c r="H821">
        <v>42286</v>
      </c>
      <c r="I821">
        <v>562</v>
      </c>
      <c r="J821">
        <v>1991166</v>
      </c>
    </row>
    <row r="822" spans="1:10" x14ac:dyDescent="0.25">
      <c r="A822" t="s">
        <v>3071</v>
      </c>
      <c r="B822" t="s">
        <v>3072</v>
      </c>
      <c r="C822" t="s">
        <v>1253</v>
      </c>
      <c r="D822" t="s">
        <v>13</v>
      </c>
      <c r="E822" t="s">
        <v>1990</v>
      </c>
      <c r="F822" t="s">
        <v>3073</v>
      </c>
      <c r="G822">
        <v>38244</v>
      </c>
      <c r="H822">
        <v>42286</v>
      </c>
      <c r="I822">
        <v>277</v>
      </c>
      <c r="J822">
        <v>337663</v>
      </c>
    </row>
    <row r="823" spans="1:10" x14ac:dyDescent="0.25">
      <c r="A823" t="s">
        <v>3074</v>
      </c>
      <c r="B823" t="s">
        <v>3075</v>
      </c>
      <c r="C823" t="s">
        <v>1024</v>
      </c>
      <c r="D823" t="s">
        <v>13</v>
      </c>
      <c r="E823" t="s">
        <v>1546</v>
      </c>
      <c r="F823" t="s">
        <v>3076</v>
      </c>
      <c r="G823">
        <v>39492</v>
      </c>
      <c r="H823">
        <v>42286</v>
      </c>
      <c r="I823">
        <v>261</v>
      </c>
      <c r="J823">
        <v>176697</v>
      </c>
    </row>
    <row r="824" spans="1:10" x14ac:dyDescent="0.25">
      <c r="A824" t="s">
        <v>3077</v>
      </c>
      <c r="B824" t="s">
        <v>3078</v>
      </c>
      <c r="C824" t="s">
        <v>38</v>
      </c>
      <c r="D824" t="s">
        <v>13</v>
      </c>
      <c r="E824" t="s">
        <v>1507</v>
      </c>
      <c r="F824" t="s">
        <v>3079</v>
      </c>
      <c r="G824">
        <v>37517</v>
      </c>
      <c r="H824">
        <v>42286</v>
      </c>
      <c r="I824">
        <v>235</v>
      </c>
      <c r="J824">
        <v>1112960</v>
      </c>
    </row>
    <row r="825" spans="1:10" x14ac:dyDescent="0.25">
      <c r="A825" t="s">
        <v>3080</v>
      </c>
      <c r="B825" t="s">
        <v>3081</v>
      </c>
      <c r="C825" t="s">
        <v>1600</v>
      </c>
      <c r="D825" t="s">
        <v>13</v>
      </c>
      <c r="E825" t="s">
        <v>3082</v>
      </c>
      <c r="F825" t="s">
        <v>3083</v>
      </c>
      <c r="G825">
        <v>38244</v>
      </c>
      <c r="H825">
        <v>42286</v>
      </c>
      <c r="I825">
        <v>166</v>
      </c>
      <c r="J825">
        <v>713468</v>
      </c>
    </row>
    <row r="826" spans="1:10" x14ac:dyDescent="0.25">
      <c r="A826" t="s">
        <v>3084</v>
      </c>
      <c r="B826" t="s">
        <v>3085</v>
      </c>
      <c r="C826" t="s">
        <v>3086</v>
      </c>
      <c r="D826" t="s">
        <v>282</v>
      </c>
      <c r="E826" t="s">
        <v>596</v>
      </c>
      <c r="F826" t="s">
        <v>3087</v>
      </c>
      <c r="G826">
        <v>39685</v>
      </c>
      <c r="H826">
        <v>42285</v>
      </c>
      <c r="I826">
        <v>65</v>
      </c>
      <c r="J826">
        <v>309010</v>
      </c>
    </row>
    <row r="827" spans="1:10" x14ac:dyDescent="0.25">
      <c r="A827" t="s">
        <v>3088</v>
      </c>
      <c r="B827" t="s">
        <v>3089</v>
      </c>
      <c r="C827" t="s">
        <v>80</v>
      </c>
      <c r="D827" t="s">
        <v>13</v>
      </c>
      <c r="E827" t="s">
        <v>514</v>
      </c>
      <c r="F827" t="s">
        <v>3090</v>
      </c>
      <c r="G827">
        <v>41760</v>
      </c>
      <c r="H827">
        <v>42284</v>
      </c>
      <c r="I827">
        <v>59</v>
      </c>
      <c r="J827">
        <v>208624</v>
      </c>
    </row>
    <row r="828" spans="1:10" x14ac:dyDescent="0.25">
      <c r="A828" t="s">
        <v>3091</v>
      </c>
      <c r="B828" t="s">
        <v>3092</v>
      </c>
      <c r="C828" t="s">
        <v>3093</v>
      </c>
      <c r="D828" t="s">
        <v>13</v>
      </c>
      <c r="E828" t="s">
        <v>2653</v>
      </c>
      <c r="F828" t="s">
        <v>3094</v>
      </c>
      <c r="G828">
        <v>41529</v>
      </c>
      <c r="H828">
        <v>42284</v>
      </c>
      <c r="I828">
        <v>27</v>
      </c>
      <c r="J828">
        <v>133839</v>
      </c>
    </row>
    <row r="829" spans="1:10" x14ac:dyDescent="0.25">
      <c r="A829" t="s">
        <v>3095</v>
      </c>
      <c r="B829" t="s">
        <v>3096</v>
      </c>
      <c r="C829" t="s">
        <v>1301</v>
      </c>
      <c r="D829" t="s">
        <v>75</v>
      </c>
      <c r="E829" t="s">
        <v>3097</v>
      </c>
      <c r="F829" t="s">
        <v>3098</v>
      </c>
      <c r="G829">
        <v>39547</v>
      </c>
      <c r="H829">
        <v>42284</v>
      </c>
      <c r="I829">
        <v>38</v>
      </c>
      <c r="J829">
        <v>124184</v>
      </c>
    </row>
    <row r="830" spans="1:10" x14ac:dyDescent="0.25">
      <c r="A830" t="s">
        <v>3099</v>
      </c>
      <c r="B830" t="s">
        <v>3100</v>
      </c>
      <c r="C830" t="s">
        <v>3101</v>
      </c>
      <c r="D830" t="s">
        <v>13</v>
      </c>
      <c r="E830" t="s">
        <v>713</v>
      </c>
      <c r="F830" t="s">
        <v>3102</v>
      </c>
      <c r="G830">
        <v>41356</v>
      </c>
      <c r="H830">
        <v>42284</v>
      </c>
      <c r="I830">
        <v>120</v>
      </c>
      <c r="J830">
        <v>510360</v>
      </c>
    </row>
    <row r="831" spans="1:10" x14ac:dyDescent="0.25">
      <c r="A831" t="s">
        <v>3103</v>
      </c>
      <c r="B831" t="s">
        <v>3104</v>
      </c>
      <c r="C831" t="s">
        <v>38</v>
      </c>
      <c r="D831" t="s">
        <v>13</v>
      </c>
      <c r="E831" t="s">
        <v>3105</v>
      </c>
      <c r="F831" t="s">
        <v>3106</v>
      </c>
      <c r="G831">
        <v>41760</v>
      </c>
      <c r="H831">
        <v>42284</v>
      </c>
      <c r="I831">
        <v>18</v>
      </c>
      <c r="J831">
        <v>41184</v>
      </c>
    </row>
    <row r="832" spans="1:10" x14ac:dyDescent="0.25">
      <c r="A832" t="s">
        <v>3107</v>
      </c>
      <c r="B832" t="s">
        <v>3108</v>
      </c>
      <c r="C832" t="s">
        <v>3109</v>
      </c>
      <c r="D832" t="s">
        <v>13</v>
      </c>
      <c r="E832" t="s">
        <v>3110</v>
      </c>
      <c r="F832" t="s">
        <v>3111</v>
      </c>
      <c r="G832">
        <v>41329</v>
      </c>
      <c r="H832">
        <v>42283</v>
      </c>
      <c r="I832">
        <v>55</v>
      </c>
      <c r="J832">
        <v>247445</v>
      </c>
    </row>
    <row r="833" spans="1:10" x14ac:dyDescent="0.25">
      <c r="A833" t="s">
        <v>3112</v>
      </c>
      <c r="B833" t="s">
        <v>3113</v>
      </c>
      <c r="C833" t="s">
        <v>38</v>
      </c>
      <c r="D833" t="s">
        <v>13</v>
      </c>
      <c r="E833" t="s">
        <v>3114</v>
      </c>
      <c r="F833" t="s">
        <v>3115</v>
      </c>
      <c r="G833">
        <v>41154</v>
      </c>
      <c r="H833">
        <v>42283</v>
      </c>
      <c r="I833">
        <v>124</v>
      </c>
      <c r="J833">
        <v>548576</v>
      </c>
    </row>
    <row r="834" spans="1:10" x14ac:dyDescent="0.25">
      <c r="A834" t="s">
        <v>3116</v>
      </c>
      <c r="B834" t="s">
        <v>3117</v>
      </c>
      <c r="C834" t="s">
        <v>170</v>
      </c>
      <c r="D834" t="s">
        <v>13</v>
      </c>
      <c r="E834" t="s">
        <v>3118</v>
      </c>
      <c r="F834" t="s">
        <v>3119</v>
      </c>
      <c r="G834">
        <v>39772</v>
      </c>
      <c r="H834">
        <v>42283</v>
      </c>
      <c r="I834">
        <v>42</v>
      </c>
      <c r="J834">
        <v>36162</v>
      </c>
    </row>
    <row r="835" spans="1:10" x14ac:dyDescent="0.25">
      <c r="A835" t="s">
        <v>3120</v>
      </c>
      <c r="B835" t="s">
        <v>3121</v>
      </c>
      <c r="C835" t="s">
        <v>1038</v>
      </c>
      <c r="D835" t="s">
        <v>13</v>
      </c>
      <c r="E835" t="s">
        <v>2272</v>
      </c>
      <c r="F835" t="s">
        <v>3122</v>
      </c>
      <c r="G835">
        <v>41807</v>
      </c>
      <c r="H835">
        <v>42283</v>
      </c>
      <c r="I835">
        <v>43</v>
      </c>
      <c r="J835">
        <v>110166</v>
      </c>
    </row>
    <row r="836" spans="1:10" x14ac:dyDescent="0.25">
      <c r="A836" t="s">
        <v>3123</v>
      </c>
      <c r="B836" t="s">
        <v>3124</v>
      </c>
      <c r="C836" t="s">
        <v>2607</v>
      </c>
      <c r="D836" t="s">
        <v>13</v>
      </c>
      <c r="E836" t="s">
        <v>3125</v>
      </c>
      <c r="F836" t="s">
        <v>3126</v>
      </c>
      <c r="G836">
        <v>41792</v>
      </c>
      <c r="H836">
        <v>42283</v>
      </c>
      <c r="I836">
        <v>54</v>
      </c>
      <c r="J836">
        <v>252990</v>
      </c>
    </row>
    <row r="837" spans="1:10" x14ac:dyDescent="0.25">
      <c r="A837" t="s">
        <v>3127</v>
      </c>
      <c r="B837" t="s">
        <v>3128</v>
      </c>
      <c r="C837" t="s">
        <v>287</v>
      </c>
      <c r="D837" t="s">
        <v>13</v>
      </c>
      <c r="E837" t="s">
        <v>483</v>
      </c>
      <c r="F837" t="s">
        <v>3129</v>
      </c>
      <c r="G837">
        <v>41329</v>
      </c>
      <c r="H837">
        <v>42283</v>
      </c>
      <c r="I837">
        <v>16</v>
      </c>
      <c r="J837">
        <v>35776</v>
      </c>
    </row>
    <row r="838" spans="1:10" x14ac:dyDescent="0.25">
      <c r="A838" t="s">
        <v>240</v>
      </c>
      <c r="B838" t="s">
        <v>3130</v>
      </c>
      <c r="C838" t="s">
        <v>38</v>
      </c>
      <c r="D838" t="s">
        <v>13</v>
      </c>
      <c r="E838" t="s">
        <v>3131</v>
      </c>
      <c r="F838" t="s">
        <v>3132</v>
      </c>
      <c r="G838">
        <v>41154</v>
      </c>
      <c r="H838">
        <v>42283</v>
      </c>
      <c r="I838">
        <v>53</v>
      </c>
      <c r="J838">
        <v>108809</v>
      </c>
    </row>
    <row r="839" spans="1:10" x14ac:dyDescent="0.25">
      <c r="A839" t="s">
        <v>3133</v>
      </c>
      <c r="B839" t="s">
        <v>3134</v>
      </c>
      <c r="C839" t="s">
        <v>839</v>
      </c>
      <c r="D839" t="s">
        <v>13</v>
      </c>
      <c r="E839" t="s">
        <v>3135</v>
      </c>
      <c r="F839" t="s">
        <v>3136</v>
      </c>
      <c r="G839">
        <v>41885</v>
      </c>
      <c r="H839">
        <v>42282</v>
      </c>
      <c r="I839">
        <v>35</v>
      </c>
      <c r="J839">
        <v>153685</v>
      </c>
    </row>
    <row r="840" spans="1:10" x14ac:dyDescent="0.25">
      <c r="A840" t="s">
        <v>2977</v>
      </c>
      <c r="B840" t="s">
        <v>3137</v>
      </c>
      <c r="C840" t="s">
        <v>870</v>
      </c>
      <c r="D840" t="s">
        <v>13</v>
      </c>
      <c r="E840" t="s">
        <v>638</v>
      </c>
      <c r="F840" t="s">
        <v>3138</v>
      </c>
      <c r="G840">
        <v>40926</v>
      </c>
      <c r="H840">
        <v>42282</v>
      </c>
      <c r="I840">
        <v>149</v>
      </c>
      <c r="J840">
        <v>298149</v>
      </c>
    </row>
    <row r="841" spans="1:10" x14ac:dyDescent="0.25">
      <c r="A841" t="s">
        <v>3139</v>
      </c>
      <c r="B841" t="s">
        <v>3140</v>
      </c>
      <c r="C841" t="s">
        <v>504</v>
      </c>
      <c r="D841" t="s">
        <v>13</v>
      </c>
      <c r="E841" t="s">
        <v>3141</v>
      </c>
      <c r="F841" t="s">
        <v>3142</v>
      </c>
      <c r="G841">
        <v>39836</v>
      </c>
      <c r="H841">
        <v>42281</v>
      </c>
      <c r="I841">
        <v>161</v>
      </c>
      <c r="J841">
        <v>540477</v>
      </c>
    </row>
    <row r="842" spans="1:10" x14ac:dyDescent="0.25">
      <c r="A842" t="s">
        <v>3143</v>
      </c>
      <c r="B842" t="s">
        <v>3089</v>
      </c>
      <c r="C842" t="s">
        <v>38</v>
      </c>
      <c r="D842" t="s">
        <v>13</v>
      </c>
      <c r="E842" t="s">
        <v>912</v>
      </c>
      <c r="F842" t="s">
        <v>3144</v>
      </c>
      <c r="G842">
        <v>39664</v>
      </c>
      <c r="H842">
        <v>42281</v>
      </c>
      <c r="I842">
        <v>215</v>
      </c>
      <c r="J842">
        <v>953095</v>
      </c>
    </row>
    <row r="843" spans="1:10" x14ac:dyDescent="0.25">
      <c r="A843" t="s">
        <v>3145</v>
      </c>
      <c r="B843" t="s">
        <v>3146</v>
      </c>
      <c r="C843" t="s">
        <v>1238</v>
      </c>
      <c r="D843" t="s">
        <v>13</v>
      </c>
      <c r="E843" t="s">
        <v>2525</v>
      </c>
      <c r="F843" t="s">
        <v>3147</v>
      </c>
      <c r="G843">
        <v>41802</v>
      </c>
      <c r="H843">
        <v>42281</v>
      </c>
      <c r="I843">
        <v>20</v>
      </c>
      <c r="J843">
        <v>28600</v>
      </c>
    </row>
    <row r="844" spans="1:10" x14ac:dyDescent="0.25">
      <c r="A844" t="s">
        <v>3148</v>
      </c>
      <c r="B844" t="s">
        <v>37</v>
      </c>
      <c r="C844" t="s">
        <v>695</v>
      </c>
      <c r="D844" t="s">
        <v>13</v>
      </c>
      <c r="E844" t="s">
        <v>2473</v>
      </c>
      <c r="F844" t="s">
        <v>3149</v>
      </c>
      <c r="G844">
        <v>39339</v>
      </c>
      <c r="H844">
        <v>42281</v>
      </c>
      <c r="I844">
        <v>339</v>
      </c>
      <c r="J844">
        <v>399681</v>
      </c>
    </row>
    <row r="845" spans="1:10" x14ac:dyDescent="0.25">
      <c r="A845" t="s">
        <v>3150</v>
      </c>
      <c r="B845" t="s">
        <v>3151</v>
      </c>
      <c r="C845" t="s">
        <v>982</v>
      </c>
      <c r="D845" t="s">
        <v>75</v>
      </c>
      <c r="E845" t="s">
        <v>983</v>
      </c>
      <c r="F845" t="s">
        <v>3152</v>
      </c>
      <c r="G845">
        <v>41118</v>
      </c>
      <c r="H845">
        <v>42281</v>
      </c>
      <c r="I845">
        <v>150</v>
      </c>
      <c r="J845">
        <v>225750</v>
      </c>
    </row>
    <row r="846" spans="1:10" x14ac:dyDescent="0.25">
      <c r="A846" t="s">
        <v>3153</v>
      </c>
      <c r="B846" t="s">
        <v>3154</v>
      </c>
      <c r="C846" t="s">
        <v>504</v>
      </c>
      <c r="D846" t="s">
        <v>13</v>
      </c>
      <c r="E846" t="s">
        <v>3155</v>
      </c>
      <c r="F846" t="s">
        <v>3156</v>
      </c>
      <c r="G846">
        <v>40170</v>
      </c>
      <c r="H846">
        <v>42281</v>
      </c>
      <c r="I846">
        <v>237</v>
      </c>
      <c r="J846">
        <v>876663</v>
      </c>
    </row>
    <row r="847" spans="1:10" x14ac:dyDescent="0.25">
      <c r="A847" t="s">
        <v>711</v>
      </c>
      <c r="B847" t="s">
        <v>3157</v>
      </c>
      <c r="C847" t="s">
        <v>826</v>
      </c>
      <c r="D847" t="s">
        <v>13</v>
      </c>
      <c r="E847" t="s">
        <v>3158</v>
      </c>
      <c r="F847" t="s">
        <v>3159</v>
      </c>
      <c r="G847">
        <v>37227</v>
      </c>
      <c r="H847">
        <v>42281</v>
      </c>
      <c r="I847">
        <v>678</v>
      </c>
      <c r="J847">
        <v>1953996</v>
      </c>
    </row>
    <row r="848" spans="1:10" x14ac:dyDescent="0.25">
      <c r="A848" t="s">
        <v>3160</v>
      </c>
      <c r="B848" t="s">
        <v>3161</v>
      </c>
      <c r="C848" t="s">
        <v>38</v>
      </c>
      <c r="D848" t="s">
        <v>13</v>
      </c>
      <c r="E848" t="s">
        <v>65</v>
      </c>
      <c r="F848" t="s">
        <v>3162</v>
      </c>
      <c r="G848">
        <v>39836</v>
      </c>
      <c r="H848">
        <v>42281</v>
      </c>
      <c r="I848">
        <v>27</v>
      </c>
      <c r="J848">
        <v>64989</v>
      </c>
    </row>
    <row r="849" spans="1:10" x14ac:dyDescent="0.25">
      <c r="A849" t="s">
        <v>3163</v>
      </c>
      <c r="B849" t="s">
        <v>3164</v>
      </c>
      <c r="C849" t="s">
        <v>142</v>
      </c>
      <c r="D849" t="s">
        <v>13</v>
      </c>
      <c r="E849" t="s">
        <v>60</v>
      </c>
      <c r="F849" t="s">
        <v>3165</v>
      </c>
      <c r="G849">
        <v>39664</v>
      </c>
      <c r="H849">
        <v>42281</v>
      </c>
      <c r="I849">
        <v>237</v>
      </c>
      <c r="J849">
        <v>1001799</v>
      </c>
    </row>
    <row r="850" spans="1:10" x14ac:dyDescent="0.25">
      <c r="A850" t="s">
        <v>786</v>
      </c>
      <c r="B850" t="s">
        <v>3166</v>
      </c>
      <c r="C850" t="s">
        <v>38</v>
      </c>
      <c r="D850" t="s">
        <v>13</v>
      </c>
      <c r="E850" t="s">
        <v>959</v>
      </c>
      <c r="F850" t="s">
        <v>3167</v>
      </c>
      <c r="G850">
        <v>41802</v>
      </c>
      <c r="H850">
        <v>42281</v>
      </c>
      <c r="I850">
        <v>57</v>
      </c>
      <c r="J850">
        <v>134691</v>
      </c>
    </row>
    <row r="851" spans="1:10" x14ac:dyDescent="0.25">
      <c r="A851" t="s">
        <v>3168</v>
      </c>
      <c r="B851" t="s">
        <v>3169</v>
      </c>
      <c r="C851" t="s">
        <v>203</v>
      </c>
      <c r="D851" t="s">
        <v>13</v>
      </c>
      <c r="E851" t="s">
        <v>1014</v>
      </c>
      <c r="F851" t="s">
        <v>3170</v>
      </c>
      <c r="G851">
        <v>39339</v>
      </c>
      <c r="H851">
        <v>42281</v>
      </c>
      <c r="I851">
        <v>137</v>
      </c>
      <c r="J851">
        <v>650887</v>
      </c>
    </row>
    <row r="852" spans="1:10" x14ac:dyDescent="0.25">
      <c r="A852" t="s">
        <v>3171</v>
      </c>
      <c r="B852" t="s">
        <v>3172</v>
      </c>
      <c r="C852" t="s">
        <v>2003</v>
      </c>
      <c r="D852" t="s">
        <v>13</v>
      </c>
      <c r="E852" t="s">
        <v>574</v>
      </c>
      <c r="F852" t="s">
        <v>3173</v>
      </c>
      <c r="G852">
        <v>40009</v>
      </c>
      <c r="H852">
        <v>42280</v>
      </c>
      <c r="I852">
        <v>193</v>
      </c>
      <c r="J852">
        <v>788984</v>
      </c>
    </row>
    <row r="853" spans="1:10" x14ac:dyDescent="0.25">
      <c r="A853" t="s">
        <v>245</v>
      </c>
      <c r="B853" t="s">
        <v>3174</v>
      </c>
      <c r="C853" t="s">
        <v>1866</v>
      </c>
      <c r="D853" t="s">
        <v>13</v>
      </c>
      <c r="E853" t="s">
        <v>1946</v>
      </c>
      <c r="F853" t="s">
        <v>3175</v>
      </c>
      <c r="G853">
        <v>40867</v>
      </c>
      <c r="H853">
        <v>42280</v>
      </c>
      <c r="I853">
        <v>12</v>
      </c>
      <c r="J853">
        <v>29628</v>
      </c>
    </row>
    <row r="854" spans="1:10" x14ac:dyDescent="0.25">
      <c r="A854" t="s">
        <v>829</v>
      </c>
      <c r="B854" t="s">
        <v>3176</v>
      </c>
      <c r="C854" t="s">
        <v>1439</v>
      </c>
      <c r="D854" t="s">
        <v>282</v>
      </c>
      <c r="E854" t="s">
        <v>462</v>
      </c>
      <c r="F854" t="s">
        <v>3177</v>
      </c>
      <c r="G854">
        <v>37570</v>
      </c>
      <c r="H854">
        <v>42280</v>
      </c>
      <c r="I854">
        <v>52</v>
      </c>
      <c r="J854">
        <v>28340</v>
      </c>
    </row>
    <row r="855" spans="1:10" x14ac:dyDescent="0.25">
      <c r="A855" t="s">
        <v>1428</v>
      </c>
      <c r="B855" t="s">
        <v>3178</v>
      </c>
      <c r="C855" t="s">
        <v>301</v>
      </c>
      <c r="D855" t="s">
        <v>13</v>
      </c>
      <c r="E855" t="s">
        <v>2667</v>
      </c>
      <c r="F855" t="s">
        <v>3179</v>
      </c>
      <c r="G855">
        <v>36529</v>
      </c>
      <c r="H855">
        <v>42280</v>
      </c>
      <c r="I855">
        <v>268</v>
      </c>
      <c r="J855">
        <v>563604</v>
      </c>
    </row>
    <row r="856" spans="1:10" x14ac:dyDescent="0.25">
      <c r="A856" t="s">
        <v>354</v>
      </c>
      <c r="B856" t="s">
        <v>3180</v>
      </c>
      <c r="C856" t="s">
        <v>3181</v>
      </c>
      <c r="D856" t="s">
        <v>13</v>
      </c>
      <c r="E856" t="s">
        <v>3182</v>
      </c>
      <c r="F856" t="s">
        <v>3183</v>
      </c>
      <c r="G856">
        <v>40009</v>
      </c>
      <c r="H856">
        <v>42280</v>
      </c>
      <c r="I856">
        <v>81</v>
      </c>
      <c r="J856">
        <v>191403</v>
      </c>
    </row>
    <row r="857" spans="1:10" x14ac:dyDescent="0.25">
      <c r="A857" t="s">
        <v>3184</v>
      </c>
      <c r="B857" t="s">
        <v>2773</v>
      </c>
      <c r="C857" t="s">
        <v>535</v>
      </c>
      <c r="D857" t="s">
        <v>13</v>
      </c>
      <c r="E857" t="s">
        <v>3185</v>
      </c>
      <c r="F857" t="s">
        <v>3186</v>
      </c>
      <c r="G857">
        <v>41477</v>
      </c>
      <c r="H857">
        <v>42279</v>
      </c>
      <c r="I857">
        <v>106</v>
      </c>
      <c r="J857">
        <v>90842</v>
      </c>
    </row>
    <row r="858" spans="1:10" x14ac:dyDescent="0.25">
      <c r="A858" t="s">
        <v>3187</v>
      </c>
      <c r="B858" t="s">
        <v>1237</v>
      </c>
      <c r="C858" t="s">
        <v>306</v>
      </c>
      <c r="D858" t="s">
        <v>49</v>
      </c>
      <c r="E858" t="s">
        <v>1938</v>
      </c>
      <c r="F858" t="s">
        <v>3188</v>
      </c>
      <c r="G858">
        <v>41823</v>
      </c>
      <c r="H858">
        <v>42279</v>
      </c>
      <c r="I858">
        <v>32</v>
      </c>
      <c r="J858">
        <v>116256</v>
      </c>
    </row>
    <row r="859" spans="1:10" x14ac:dyDescent="0.25">
      <c r="A859" t="s">
        <v>3189</v>
      </c>
      <c r="B859" t="s">
        <v>3190</v>
      </c>
      <c r="C859" t="s">
        <v>1062</v>
      </c>
      <c r="D859" t="s">
        <v>13</v>
      </c>
      <c r="E859" t="s">
        <v>1519</v>
      </c>
      <c r="F859" t="s">
        <v>3191</v>
      </c>
      <c r="G859">
        <v>38062</v>
      </c>
      <c r="H859">
        <v>42279</v>
      </c>
      <c r="I859">
        <v>405</v>
      </c>
      <c r="J859">
        <v>1882035</v>
      </c>
    </row>
    <row r="860" spans="1:10" x14ac:dyDescent="0.25">
      <c r="A860" t="s">
        <v>3192</v>
      </c>
      <c r="B860" t="s">
        <v>3193</v>
      </c>
      <c r="C860" t="s">
        <v>3194</v>
      </c>
      <c r="D860" t="s">
        <v>282</v>
      </c>
      <c r="E860" t="s">
        <v>1990</v>
      </c>
      <c r="F860" t="s">
        <v>3195</v>
      </c>
      <c r="G860">
        <v>39186</v>
      </c>
      <c r="H860">
        <v>42279</v>
      </c>
      <c r="I860">
        <v>144</v>
      </c>
      <c r="J860">
        <v>465264</v>
      </c>
    </row>
    <row r="861" spans="1:10" x14ac:dyDescent="0.25">
      <c r="A861" t="s">
        <v>481</v>
      </c>
      <c r="B861" t="s">
        <v>1992</v>
      </c>
      <c r="C861" t="s">
        <v>184</v>
      </c>
      <c r="D861" t="s">
        <v>13</v>
      </c>
      <c r="E861" t="s">
        <v>1193</v>
      </c>
      <c r="F861" t="s">
        <v>3196</v>
      </c>
      <c r="G861">
        <v>41212</v>
      </c>
      <c r="H861">
        <v>42279</v>
      </c>
      <c r="I861">
        <v>38</v>
      </c>
      <c r="J861">
        <v>59090</v>
      </c>
    </row>
    <row r="862" spans="1:10" x14ac:dyDescent="0.25">
      <c r="A862" t="s">
        <v>3197</v>
      </c>
      <c r="B862" t="s">
        <v>3198</v>
      </c>
      <c r="C862" t="s">
        <v>731</v>
      </c>
      <c r="D862" t="s">
        <v>13</v>
      </c>
      <c r="E862" t="s">
        <v>514</v>
      </c>
      <c r="F862" t="s">
        <v>3199</v>
      </c>
      <c r="G862">
        <v>41805</v>
      </c>
      <c r="H862">
        <v>42279</v>
      </c>
      <c r="I862">
        <v>56</v>
      </c>
      <c r="J862">
        <v>198688</v>
      </c>
    </row>
    <row r="863" spans="1:10" x14ac:dyDescent="0.25">
      <c r="A863" t="s">
        <v>1053</v>
      </c>
      <c r="B863" t="s">
        <v>3200</v>
      </c>
      <c r="C863" t="s">
        <v>343</v>
      </c>
      <c r="D863" t="s">
        <v>13</v>
      </c>
      <c r="E863" t="s">
        <v>775</v>
      </c>
      <c r="F863" t="s">
        <v>3201</v>
      </c>
      <c r="G863">
        <v>41477</v>
      </c>
      <c r="H863">
        <v>42279</v>
      </c>
      <c r="I863">
        <v>86</v>
      </c>
      <c r="J863">
        <v>269094</v>
      </c>
    </row>
    <row r="864" spans="1:10" x14ac:dyDescent="0.25">
      <c r="A864" t="s">
        <v>3202</v>
      </c>
      <c r="B864" t="s">
        <v>3203</v>
      </c>
      <c r="C864" t="s">
        <v>156</v>
      </c>
      <c r="D864" t="s">
        <v>13</v>
      </c>
      <c r="E864" t="s">
        <v>273</v>
      </c>
      <c r="F864" t="s">
        <v>3204</v>
      </c>
      <c r="G864">
        <v>41823</v>
      </c>
      <c r="H864">
        <v>42279</v>
      </c>
      <c r="I864">
        <v>34</v>
      </c>
      <c r="J864">
        <v>135626</v>
      </c>
    </row>
    <row r="865" spans="1:10" x14ac:dyDescent="0.25">
      <c r="A865" t="s">
        <v>790</v>
      </c>
      <c r="B865" t="s">
        <v>3205</v>
      </c>
      <c r="C865" t="s">
        <v>1242</v>
      </c>
      <c r="D865" t="s">
        <v>75</v>
      </c>
      <c r="E865" t="s">
        <v>3206</v>
      </c>
      <c r="F865" t="s">
        <v>3207</v>
      </c>
      <c r="G865">
        <v>41586</v>
      </c>
      <c r="H865">
        <v>42278</v>
      </c>
      <c r="I865">
        <v>57</v>
      </c>
      <c r="J865">
        <v>105906</v>
      </c>
    </row>
    <row r="866" spans="1:10" x14ac:dyDescent="0.25">
      <c r="A866" t="s">
        <v>3208</v>
      </c>
      <c r="B866" t="s">
        <v>3209</v>
      </c>
      <c r="C866" t="s">
        <v>38</v>
      </c>
      <c r="D866" t="s">
        <v>13</v>
      </c>
      <c r="E866" t="s">
        <v>1031</v>
      </c>
      <c r="F866" t="s">
        <v>3210</v>
      </c>
      <c r="G866">
        <v>36685</v>
      </c>
      <c r="H866">
        <v>42278</v>
      </c>
      <c r="I866">
        <v>628</v>
      </c>
      <c r="J866">
        <v>854708</v>
      </c>
    </row>
    <row r="867" spans="1:10" x14ac:dyDescent="0.25">
      <c r="A867" t="s">
        <v>811</v>
      </c>
      <c r="B867" t="s">
        <v>3211</v>
      </c>
      <c r="C867" t="s">
        <v>23</v>
      </c>
      <c r="D867" t="s">
        <v>13</v>
      </c>
      <c r="E867" t="s">
        <v>1055</v>
      </c>
      <c r="F867" t="s">
        <v>3212</v>
      </c>
      <c r="G867">
        <v>41586</v>
      </c>
      <c r="H867">
        <v>42278</v>
      </c>
      <c r="I867">
        <v>33</v>
      </c>
      <c r="J867">
        <v>123288</v>
      </c>
    </row>
    <row r="868" spans="1:10" x14ac:dyDescent="0.25">
      <c r="A868" t="s">
        <v>3107</v>
      </c>
      <c r="B868" t="s">
        <v>3213</v>
      </c>
      <c r="C868" t="s">
        <v>1449</v>
      </c>
      <c r="D868" t="s">
        <v>282</v>
      </c>
      <c r="E868" t="s">
        <v>2382</v>
      </c>
      <c r="F868" t="s">
        <v>3214</v>
      </c>
      <c r="G868">
        <v>40780</v>
      </c>
      <c r="H868">
        <v>42277</v>
      </c>
      <c r="I868">
        <v>140</v>
      </c>
      <c r="J868">
        <v>190820</v>
      </c>
    </row>
    <row r="869" spans="1:10" x14ac:dyDescent="0.25">
      <c r="A869" t="s">
        <v>3215</v>
      </c>
      <c r="B869" t="s">
        <v>3216</v>
      </c>
      <c r="C869" t="s">
        <v>1600</v>
      </c>
      <c r="D869" t="s">
        <v>13</v>
      </c>
      <c r="E869" t="s">
        <v>448</v>
      </c>
      <c r="F869" t="s">
        <v>3217</v>
      </c>
      <c r="G869">
        <v>37929</v>
      </c>
      <c r="H869">
        <v>42277</v>
      </c>
      <c r="I869">
        <v>393</v>
      </c>
      <c r="J869">
        <v>1367247</v>
      </c>
    </row>
    <row r="870" spans="1:10" x14ac:dyDescent="0.25">
      <c r="A870" t="s">
        <v>3218</v>
      </c>
      <c r="B870" t="s">
        <v>3219</v>
      </c>
      <c r="C870" t="s">
        <v>272</v>
      </c>
      <c r="D870" t="s">
        <v>75</v>
      </c>
      <c r="E870" t="s">
        <v>3220</v>
      </c>
      <c r="F870" t="s">
        <v>3221</v>
      </c>
      <c r="G870">
        <v>39854</v>
      </c>
      <c r="H870">
        <v>42276</v>
      </c>
      <c r="I870">
        <v>107</v>
      </c>
      <c r="J870">
        <v>189925</v>
      </c>
    </row>
    <row r="871" spans="1:10" x14ac:dyDescent="0.25">
      <c r="A871" t="s">
        <v>3222</v>
      </c>
      <c r="B871" t="s">
        <v>3223</v>
      </c>
      <c r="C871" t="s">
        <v>708</v>
      </c>
      <c r="D871" t="s">
        <v>282</v>
      </c>
      <c r="E871" t="s">
        <v>3224</v>
      </c>
      <c r="F871" t="s">
        <v>3225</v>
      </c>
      <c r="G871">
        <v>38544</v>
      </c>
      <c r="H871">
        <v>42276</v>
      </c>
      <c r="I871">
        <v>430</v>
      </c>
      <c r="J871">
        <v>1141650</v>
      </c>
    </row>
    <row r="872" spans="1:10" x14ac:dyDescent="0.25">
      <c r="A872" t="s">
        <v>3226</v>
      </c>
      <c r="B872" t="s">
        <v>512</v>
      </c>
      <c r="C872" t="s">
        <v>69</v>
      </c>
      <c r="D872" t="s">
        <v>49</v>
      </c>
      <c r="E872" t="s">
        <v>814</v>
      </c>
      <c r="F872" t="s">
        <v>3227</v>
      </c>
      <c r="G872">
        <v>41843</v>
      </c>
      <c r="H872">
        <v>42276</v>
      </c>
      <c r="I872">
        <v>28</v>
      </c>
      <c r="J872">
        <v>112084</v>
      </c>
    </row>
    <row r="873" spans="1:10" x14ac:dyDescent="0.25">
      <c r="A873" t="s">
        <v>3228</v>
      </c>
      <c r="B873" t="s">
        <v>3229</v>
      </c>
      <c r="C873" t="s">
        <v>916</v>
      </c>
      <c r="D873" t="s">
        <v>13</v>
      </c>
      <c r="E873" t="s">
        <v>2667</v>
      </c>
      <c r="F873" t="s">
        <v>3230</v>
      </c>
      <c r="G873">
        <v>37442</v>
      </c>
      <c r="H873">
        <v>42276</v>
      </c>
      <c r="I873">
        <v>93</v>
      </c>
      <c r="J873">
        <v>182559</v>
      </c>
    </row>
    <row r="874" spans="1:10" x14ac:dyDescent="0.25">
      <c r="A874" t="s">
        <v>3231</v>
      </c>
      <c r="B874" t="s">
        <v>3232</v>
      </c>
      <c r="C874" t="s">
        <v>203</v>
      </c>
      <c r="D874" t="s">
        <v>13</v>
      </c>
      <c r="E874" t="s">
        <v>1938</v>
      </c>
      <c r="F874" t="s">
        <v>3233</v>
      </c>
      <c r="G874">
        <v>39854</v>
      </c>
      <c r="H874">
        <v>42276</v>
      </c>
      <c r="I874">
        <v>193</v>
      </c>
      <c r="J874">
        <v>323275</v>
      </c>
    </row>
    <row r="875" spans="1:10" x14ac:dyDescent="0.25">
      <c r="A875" t="s">
        <v>525</v>
      </c>
      <c r="B875" t="s">
        <v>3234</v>
      </c>
      <c r="C875" t="s">
        <v>2160</v>
      </c>
      <c r="D875" t="s">
        <v>13</v>
      </c>
      <c r="E875" t="s">
        <v>143</v>
      </c>
      <c r="F875" t="s">
        <v>3235</v>
      </c>
      <c r="G875">
        <v>38544</v>
      </c>
      <c r="H875">
        <v>42276</v>
      </c>
      <c r="I875">
        <v>144</v>
      </c>
      <c r="J875">
        <v>456192</v>
      </c>
    </row>
    <row r="876" spans="1:10" x14ac:dyDescent="0.25">
      <c r="A876" t="s">
        <v>3236</v>
      </c>
      <c r="B876" t="s">
        <v>3237</v>
      </c>
      <c r="C876" t="s">
        <v>429</v>
      </c>
      <c r="D876" t="s">
        <v>13</v>
      </c>
      <c r="E876" t="s">
        <v>3141</v>
      </c>
      <c r="F876" t="s">
        <v>3238</v>
      </c>
      <c r="G876">
        <v>36454</v>
      </c>
      <c r="H876">
        <v>42275</v>
      </c>
      <c r="I876">
        <v>303</v>
      </c>
      <c r="J876">
        <v>1099284</v>
      </c>
    </row>
    <row r="877" spans="1:10" x14ac:dyDescent="0.25">
      <c r="A877" t="s">
        <v>3239</v>
      </c>
      <c r="B877" t="s">
        <v>3240</v>
      </c>
      <c r="C877" t="s">
        <v>38</v>
      </c>
      <c r="D877" t="s">
        <v>13</v>
      </c>
      <c r="E877" t="s">
        <v>3241</v>
      </c>
      <c r="F877" t="s">
        <v>3242</v>
      </c>
      <c r="G877">
        <v>41671</v>
      </c>
      <c r="H877">
        <v>42275</v>
      </c>
      <c r="I877">
        <v>27</v>
      </c>
      <c r="J877">
        <v>18198</v>
      </c>
    </row>
    <row r="878" spans="1:10" x14ac:dyDescent="0.25">
      <c r="A878" t="s">
        <v>3243</v>
      </c>
      <c r="B878" t="s">
        <v>3244</v>
      </c>
      <c r="C878" t="s">
        <v>414</v>
      </c>
      <c r="D878" t="s">
        <v>13</v>
      </c>
      <c r="E878" t="s">
        <v>788</v>
      </c>
      <c r="F878" t="s">
        <v>3245</v>
      </c>
      <c r="G878">
        <v>36454</v>
      </c>
      <c r="H878">
        <v>42275</v>
      </c>
      <c r="I878">
        <v>654</v>
      </c>
      <c r="J878">
        <v>1684050</v>
      </c>
    </row>
    <row r="879" spans="1:10" x14ac:dyDescent="0.25">
      <c r="A879" t="s">
        <v>3246</v>
      </c>
      <c r="B879" t="s">
        <v>3247</v>
      </c>
      <c r="C879" t="s">
        <v>3248</v>
      </c>
      <c r="D879" t="s">
        <v>13</v>
      </c>
      <c r="E879" t="s">
        <v>3249</v>
      </c>
      <c r="F879" t="s">
        <v>3250</v>
      </c>
      <c r="G879">
        <v>41671</v>
      </c>
      <c r="H879">
        <v>42275</v>
      </c>
      <c r="I879">
        <v>52</v>
      </c>
      <c r="J879">
        <v>168792</v>
      </c>
    </row>
    <row r="880" spans="1:10" x14ac:dyDescent="0.25">
      <c r="A880" t="s">
        <v>3251</v>
      </c>
      <c r="B880" t="s">
        <v>3252</v>
      </c>
      <c r="C880" t="s">
        <v>28</v>
      </c>
      <c r="D880" t="s">
        <v>13</v>
      </c>
      <c r="E880" t="s">
        <v>29</v>
      </c>
      <c r="F880" t="s">
        <v>3253</v>
      </c>
      <c r="G880">
        <v>36452</v>
      </c>
      <c r="H880">
        <v>42274</v>
      </c>
      <c r="I880">
        <v>351</v>
      </c>
      <c r="J880">
        <v>674622</v>
      </c>
    </row>
    <row r="881" spans="1:10" x14ac:dyDescent="0.25">
      <c r="A881" t="s">
        <v>553</v>
      </c>
      <c r="B881" t="s">
        <v>3254</v>
      </c>
      <c r="C881" t="s">
        <v>1176</v>
      </c>
      <c r="D881" t="s">
        <v>13</v>
      </c>
      <c r="E881" t="s">
        <v>556</v>
      </c>
      <c r="F881" t="s">
        <v>3255</v>
      </c>
      <c r="G881">
        <v>39966</v>
      </c>
      <c r="H881">
        <v>42274</v>
      </c>
      <c r="I881">
        <v>279</v>
      </c>
      <c r="J881">
        <v>1252710</v>
      </c>
    </row>
    <row r="882" spans="1:10" x14ac:dyDescent="0.25">
      <c r="A882" t="s">
        <v>3256</v>
      </c>
      <c r="B882" t="s">
        <v>3016</v>
      </c>
      <c r="C882" t="s">
        <v>64</v>
      </c>
      <c r="D882" t="s">
        <v>13</v>
      </c>
      <c r="E882" t="s">
        <v>3257</v>
      </c>
      <c r="F882" t="s">
        <v>3258</v>
      </c>
      <c r="G882">
        <v>36452</v>
      </c>
      <c r="H882">
        <v>42274</v>
      </c>
      <c r="I882">
        <v>303</v>
      </c>
      <c r="J882">
        <v>705990</v>
      </c>
    </row>
    <row r="883" spans="1:10" x14ac:dyDescent="0.25">
      <c r="A883" t="s">
        <v>3259</v>
      </c>
      <c r="B883" t="s">
        <v>3260</v>
      </c>
      <c r="C883" t="s">
        <v>3261</v>
      </c>
      <c r="D883" t="s">
        <v>13</v>
      </c>
      <c r="E883" t="s">
        <v>1047</v>
      </c>
      <c r="F883" t="s">
        <v>3262</v>
      </c>
      <c r="G883">
        <v>41425</v>
      </c>
      <c r="H883">
        <v>42273</v>
      </c>
      <c r="I883">
        <v>91</v>
      </c>
      <c r="J883">
        <v>68796</v>
      </c>
    </row>
    <row r="884" spans="1:10" x14ac:dyDescent="0.25">
      <c r="A884" t="s">
        <v>3263</v>
      </c>
      <c r="B884" t="s">
        <v>3264</v>
      </c>
      <c r="C884" t="s">
        <v>3265</v>
      </c>
      <c r="D884" t="s">
        <v>13</v>
      </c>
      <c r="E884" t="s">
        <v>1109</v>
      </c>
      <c r="F884" t="s">
        <v>3266</v>
      </c>
      <c r="G884">
        <v>41821</v>
      </c>
      <c r="H884">
        <v>42273</v>
      </c>
      <c r="I884">
        <v>29</v>
      </c>
      <c r="J884">
        <v>122641</v>
      </c>
    </row>
    <row r="885" spans="1:10" x14ac:dyDescent="0.25">
      <c r="A885" t="s">
        <v>3267</v>
      </c>
      <c r="B885" t="s">
        <v>3268</v>
      </c>
      <c r="C885" t="s">
        <v>64</v>
      </c>
      <c r="D885" t="s">
        <v>13</v>
      </c>
      <c r="E885" t="s">
        <v>312</v>
      </c>
      <c r="F885" t="s">
        <v>3269</v>
      </c>
      <c r="G885">
        <v>41843</v>
      </c>
      <c r="H885">
        <v>42273</v>
      </c>
      <c r="I885">
        <v>35</v>
      </c>
      <c r="J885">
        <v>119910</v>
      </c>
    </row>
    <row r="886" spans="1:10" x14ac:dyDescent="0.25">
      <c r="A886" t="s">
        <v>3270</v>
      </c>
      <c r="B886" t="s">
        <v>3271</v>
      </c>
      <c r="C886" t="s">
        <v>951</v>
      </c>
      <c r="D886" t="s">
        <v>13</v>
      </c>
      <c r="E886" t="s">
        <v>1193</v>
      </c>
      <c r="F886" t="s">
        <v>3272</v>
      </c>
      <c r="G886">
        <v>40787</v>
      </c>
      <c r="H886">
        <v>42273</v>
      </c>
      <c r="I886">
        <v>159</v>
      </c>
      <c r="J886">
        <v>497352</v>
      </c>
    </row>
    <row r="887" spans="1:10" x14ac:dyDescent="0.25">
      <c r="A887" t="s">
        <v>3273</v>
      </c>
      <c r="B887" t="s">
        <v>3274</v>
      </c>
      <c r="C887" t="s">
        <v>48</v>
      </c>
      <c r="D887" t="s">
        <v>49</v>
      </c>
      <c r="E887" t="s">
        <v>596</v>
      </c>
      <c r="F887" t="s">
        <v>3275</v>
      </c>
      <c r="G887">
        <v>37201</v>
      </c>
      <c r="H887">
        <v>42273</v>
      </c>
      <c r="I887">
        <v>514</v>
      </c>
      <c r="J887">
        <v>2517058</v>
      </c>
    </row>
    <row r="888" spans="1:10" x14ac:dyDescent="0.25">
      <c r="A888" t="s">
        <v>3276</v>
      </c>
      <c r="B888" t="s">
        <v>3277</v>
      </c>
      <c r="C888" t="s">
        <v>3278</v>
      </c>
      <c r="D888" t="s">
        <v>13</v>
      </c>
      <c r="E888" t="s">
        <v>912</v>
      </c>
      <c r="F888" t="s">
        <v>3279</v>
      </c>
      <c r="G888">
        <v>40019</v>
      </c>
      <c r="H888">
        <v>42273</v>
      </c>
      <c r="I888">
        <v>179</v>
      </c>
      <c r="J888">
        <v>235564</v>
      </c>
    </row>
    <row r="889" spans="1:10" x14ac:dyDescent="0.25">
      <c r="A889" t="s">
        <v>930</v>
      </c>
      <c r="B889" t="s">
        <v>3280</v>
      </c>
      <c r="C889" t="s">
        <v>64</v>
      </c>
      <c r="D889" t="s">
        <v>13</v>
      </c>
      <c r="E889" t="s">
        <v>1105</v>
      </c>
      <c r="F889" t="s">
        <v>3281</v>
      </c>
      <c r="G889">
        <v>38570</v>
      </c>
      <c r="H889">
        <v>42273</v>
      </c>
      <c r="I889">
        <v>487</v>
      </c>
      <c r="J889">
        <v>1230162</v>
      </c>
    </row>
    <row r="890" spans="1:10" x14ac:dyDescent="0.25">
      <c r="A890" t="s">
        <v>3282</v>
      </c>
      <c r="B890" t="s">
        <v>3283</v>
      </c>
      <c r="C890" t="s">
        <v>1674</v>
      </c>
      <c r="D890" t="s">
        <v>13</v>
      </c>
      <c r="E890" t="s">
        <v>1550</v>
      </c>
      <c r="F890" t="s">
        <v>3284</v>
      </c>
      <c r="G890">
        <v>41425</v>
      </c>
      <c r="H890">
        <v>42273</v>
      </c>
      <c r="I890">
        <v>40</v>
      </c>
      <c r="J890">
        <v>42200</v>
      </c>
    </row>
    <row r="891" spans="1:10" x14ac:dyDescent="0.25">
      <c r="A891" t="s">
        <v>1036</v>
      </c>
      <c r="B891" t="s">
        <v>3285</v>
      </c>
      <c r="C891" t="s">
        <v>951</v>
      </c>
      <c r="D891" t="s">
        <v>13</v>
      </c>
      <c r="E891" t="s">
        <v>2536</v>
      </c>
      <c r="F891" t="s">
        <v>3286</v>
      </c>
      <c r="G891">
        <v>38193</v>
      </c>
      <c r="H891">
        <v>42272</v>
      </c>
      <c r="I891">
        <v>179</v>
      </c>
      <c r="J891">
        <v>421903</v>
      </c>
    </row>
    <row r="892" spans="1:10" x14ac:dyDescent="0.25">
      <c r="A892" t="s">
        <v>3287</v>
      </c>
      <c r="B892" t="s">
        <v>3288</v>
      </c>
      <c r="C892" t="s">
        <v>152</v>
      </c>
      <c r="D892" t="s">
        <v>13</v>
      </c>
      <c r="E892" t="s">
        <v>1269</v>
      </c>
      <c r="F892" t="s">
        <v>3289</v>
      </c>
      <c r="G892">
        <v>38260</v>
      </c>
      <c r="H892">
        <v>42272</v>
      </c>
      <c r="I892">
        <v>242</v>
      </c>
      <c r="J892">
        <v>1036486</v>
      </c>
    </row>
    <row r="893" spans="1:10" x14ac:dyDescent="0.25">
      <c r="A893" t="s">
        <v>1463</v>
      </c>
      <c r="B893" t="s">
        <v>3290</v>
      </c>
      <c r="C893" t="s">
        <v>3291</v>
      </c>
      <c r="D893" t="s">
        <v>13</v>
      </c>
      <c r="E893" t="s">
        <v>1080</v>
      </c>
      <c r="F893" t="s">
        <v>3292</v>
      </c>
      <c r="G893">
        <v>41475</v>
      </c>
      <c r="H893">
        <v>42272</v>
      </c>
      <c r="I893">
        <v>99</v>
      </c>
      <c r="J893">
        <v>244530</v>
      </c>
    </row>
    <row r="894" spans="1:10" x14ac:dyDescent="0.25">
      <c r="A894" t="s">
        <v>3293</v>
      </c>
      <c r="B894" t="s">
        <v>3294</v>
      </c>
      <c r="C894" t="s">
        <v>3295</v>
      </c>
      <c r="D894" t="s">
        <v>13</v>
      </c>
      <c r="E894" t="s">
        <v>2533</v>
      </c>
      <c r="F894" t="s">
        <v>3296</v>
      </c>
      <c r="G894">
        <v>41879</v>
      </c>
      <c r="H894">
        <v>42272</v>
      </c>
      <c r="I894">
        <v>13</v>
      </c>
      <c r="J894">
        <v>31681</v>
      </c>
    </row>
    <row r="895" spans="1:10" x14ac:dyDescent="0.25">
      <c r="A895" t="s">
        <v>3297</v>
      </c>
      <c r="B895" t="s">
        <v>3298</v>
      </c>
      <c r="C895" t="s">
        <v>109</v>
      </c>
      <c r="D895" t="s">
        <v>13</v>
      </c>
      <c r="E895" t="s">
        <v>633</v>
      </c>
      <c r="F895" t="s">
        <v>3299</v>
      </c>
      <c r="G895">
        <v>36532</v>
      </c>
      <c r="H895">
        <v>42272</v>
      </c>
      <c r="I895">
        <v>393</v>
      </c>
      <c r="J895">
        <v>1481610</v>
      </c>
    </row>
    <row r="896" spans="1:10" x14ac:dyDescent="0.25">
      <c r="A896" t="s">
        <v>245</v>
      </c>
      <c r="B896" t="s">
        <v>3300</v>
      </c>
      <c r="C896" t="s">
        <v>1816</v>
      </c>
      <c r="D896" t="s">
        <v>13</v>
      </c>
      <c r="E896" t="s">
        <v>50</v>
      </c>
      <c r="F896" t="s">
        <v>3301</v>
      </c>
      <c r="G896">
        <v>40294</v>
      </c>
      <c r="H896">
        <v>42272</v>
      </c>
      <c r="I896">
        <v>76</v>
      </c>
      <c r="J896">
        <v>85044</v>
      </c>
    </row>
    <row r="897" spans="1:10" x14ac:dyDescent="0.25">
      <c r="A897" t="s">
        <v>3302</v>
      </c>
      <c r="B897" t="s">
        <v>3303</v>
      </c>
      <c r="C897" t="s">
        <v>3304</v>
      </c>
      <c r="D897" t="s">
        <v>13</v>
      </c>
      <c r="E897" t="s">
        <v>709</v>
      </c>
      <c r="F897" t="s">
        <v>3305</v>
      </c>
      <c r="G897">
        <v>38193</v>
      </c>
      <c r="H897">
        <v>42272</v>
      </c>
      <c r="I897">
        <v>503</v>
      </c>
      <c r="J897">
        <v>2297704</v>
      </c>
    </row>
    <row r="898" spans="1:10" x14ac:dyDescent="0.25">
      <c r="A898" t="s">
        <v>3306</v>
      </c>
      <c r="B898" t="s">
        <v>3307</v>
      </c>
      <c r="C898" t="s">
        <v>937</v>
      </c>
      <c r="D898" t="s">
        <v>13</v>
      </c>
      <c r="E898" t="s">
        <v>1990</v>
      </c>
      <c r="F898" t="s">
        <v>3308</v>
      </c>
      <c r="G898">
        <v>38260</v>
      </c>
      <c r="H898">
        <v>42272</v>
      </c>
      <c r="I898">
        <v>396</v>
      </c>
      <c r="J898">
        <v>966636</v>
      </c>
    </row>
    <row r="899" spans="1:10" x14ac:dyDescent="0.25">
      <c r="A899" t="s">
        <v>3309</v>
      </c>
      <c r="B899" t="s">
        <v>3310</v>
      </c>
      <c r="C899" t="s">
        <v>916</v>
      </c>
      <c r="D899" t="s">
        <v>13</v>
      </c>
      <c r="E899" t="s">
        <v>1843</v>
      </c>
      <c r="F899" t="s">
        <v>3311</v>
      </c>
      <c r="G899">
        <v>41427</v>
      </c>
      <c r="H899">
        <v>42271</v>
      </c>
      <c r="I899">
        <v>72</v>
      </c>
      <c r="J899">
        <v>152136</v>
      </c>
    </row>
    <row r="900" spans="1:10" x14ac:dyDescent="0.25">
      <c r="A900" t="s">
        <v>3312</v>
      </c>
      <c r="B900" t="s">
        <v>3313</v>
      </c>
      <c r="C900" t="s">
        <v>831</v>
      </c>
      <c r="D900" t="s">
        <v>13</v>
      </c>
      <c r="E900" t="s">
        <v>1193</v>
      </c>
      <c r="F900" t="s">
        <v>3314</v>
      </c>
      <c r="G900">
        <v>41607</v>
      </c>
      <c r="H900">
        <v>42271</v>
      </c>
      <c r="I900">
        <v>17</v>
      </c>
      <c r="J900">
        <v>51034</v>
      </c>
    </row>
    <row r="901" spans="1:10" x14ac:dyDescent="0.25">
      <c r="A901" t="s">
        <v>3315</v>
      </c>
      <c r="B901" t="s">
        <v>3316</v>
      </c>
      <c r="C901" t="s">
        <v>1238</v>
      </c>
      <c r="D901" t="s">
        <v>13</v>
      </c>
      <c r="E901" t="s">
        <v>3317</v>
      </c>
      <c r="F901" t="s">
        <v>3318</v>
      </c>
      <c r="G901">
        <v>41427</v>
      </c>
      <c r="H901">
        <v>42271</v>
      </c>
      <c r="I901">
        <v>88</v>
      </c>
      <c r="J901">
        <v>368016</v>
      </c>
    </row>
    <row r="902" spans="1:10" x14ac:dyDescent="0.25">
      <c r="A902" t="s">
        <v>3319</v>
      </c>
      <c r="B902" t="s">
        <v>3320</v>
      </c>
      <c r="C902" t="s">
        <v>38</v>
      </c>
      <c r="D902" t="s">
        <v>13</v>
      </c>
      <c r="E902" t="s">
        <v>3321</v>
      </c>
      <c r="F902" t="s">
        <v>3322</v>
      </c>
      <c r="G902">
        <v>41607</v>
      </c>
      <c r="H902">
        <v>42271</v>
      </c>
      <c r="I902">
        <v>17</v>
      </c>
      <c r="J902">
        <v>55539</v>
      </c>
    </row>
    <row r="903" spans="1:10" x14ac:dyDescent="0.25">
      <c r="A903" t="s">
        <v>3323</v>
      </c>
      <c r="B903" t="s">
        <v>3324</v>
      </c>
      <c r="C903" t="s">
        <v>901</v>
      </c>
      <c r="D903" t="s">
        <v>75</v>
      </c>
      <c r="E903" t="s">
        <v>814</v>
      </c>
      <c r="F903" t="s">
        <v>3325</v>
      </c>
      <c r="G903">
        <v>39137</v>
      </c>
      <c r="H903">
        <v>42270</v>
      </c>
      <c r="I903">
        <v>404</v>
      </c>
      <c r="J903">
        <v>882740</v>
      </c>
    </row>
    <row r="904" spans="1:10" x14ac:dyDescent="0.25">
      <c r="A904" t="s">
        <v>711</v>
      </c>
      <c r="B904" t="s">
        <v>3326</v>
      </c>
      <c r="C904" t="s">
        <v>109</v>
      </c>
      <c r="D904" t="s">
        <v>13</v>
      </c>
      <c r="E904" t="s">
        <v>3327</v>
      </c>
      <c r="F904" t="s">
        <v>3328</v>
      </c>
      <c r="G904">
        <v>41660</v>
      </c>
      <c r="H904">
        <v>42270</v>
      </c>
      <c r="I904">
        <v>41</v>
      </c>
      <c r="J904">
        <v>48913</v>
      </c>
    </row>
    <row r="905" spans="1:10" x14ac:dyDescent="0.25">
      <c r="A905" t="s">
        <v>3329</v>
      </c>
      <c r="B905" t="s">
        <v>3330</v>
      </c>
      <c r="C905" t="s">
        <v>2983</v>
      </c>
      <c r="D905" t="s">
        <v>13</v>
      </c>
      <c r="E905" t="s">
        <v>3331</v>
      </c>
      <c r="F905" t="s">
        <v>3332</v>
      </c>
      <c r="G905">
        <v>41886</v>
      </c>
      <c r="H905">
        <v>42269</v>
      </c>
      <c r="I905">
        <v>32</v>
      </c>
      <c r="J905">
        <v>101600</v>
      </c>
    </row>
    <row r="906" spans="1:10" x14ac:dyDescent="0.25">
      <c r="A906" t="s">
        <v>3333</v>
      </c>
      <c r="B906" t="s">
        <v>2372</v>
      </c>
      <c r="C906" t="s">
        <v>3334</v>
      </c>
      <c r="D906" t="s">
        <v>13</v>
      </c>
      <c r="E906" t="s">
        <v>933</v>
      </c>
      <c r="F906" t="s">
        <v>3335</v>
      </c>
      <c r="G906">
        <v>41769</v>
      </c>
      <c r="H906">
        <v>42269</v>
      </c>
      <c r="I906">
        <v>5</v>
      </c>
      <c r="J906">
        <v>17595</v>
      </c>
    </row>
    <row r="907" spans="1:10" x14ac:dyDescent="0.25">
      <c r="A907" t="s">
        <v>3336</v>
      </c>
      <c r="B907" t="s">
        <v>3337</v>
      </c>
      <c r="C907" t="s">
        <v>695</v>
      </c>
      <c r="D907" t="s">
        <v>13</v>
      </c>
      <c r="E907" t="s">
        <v>3338</v>
      </c>
      <c r="F907" t="s">
        <v>3339</v>
      </c>
      <c r="G907">
        <v>40860</v>
      </c>
      <c r="H907">
        <v>42269</v>
      </c>
      <c r="I907">
        <v>28</v>
      </c>
      <c r="J907">
        <v>14056</v>
      </c>
    </row>
    <row r="908" spans="1:10" x14ac:dyDescent="0.25">
      <c r="A908" t="s">
        <v>3340</v>
      </c>
      <c r="B908" t="s">
        <v>3341</v>
      </c>
      <c r="C908" t="s">
        <v>287</v>
      </c>
      <c r="D908" t="s">
        <v>13</v>
      </c>
      <c r="E908" t="s">
        <v>488</v>
      </c>
      <c r="F908" t="s">
        <v>3342</v>
      </c>
      <c r="G908">
        <v>36476</v>
      </c>
      <c r="H908">
        <v>42269</v>
      </c>
      <c r="I908">
        <v>730</v>
      </c>
      <c r="J908">
        <v>892060</v>
      </c>
    </row>
    <row r="909" spans="1:10" x14ac:dyDescent="0.25">
      <c r="A909" t="s">
        <v>3343</v>
      </c>
      <c r="B909" t="s">
        <v>3344</v>
      </c>
      <c r="C909" t="s">
        <v>48</v>
      </c>
      <c r="D909" t="s">
        <v>49</v>
      </c>
      <c r="E909" t="s">
        <v>764</v>
      </c>
      <c r="F909" t="s">
        <v>3345</v>
      </c>
      <c r="G909">
        <v>39953</v>
      </c>
      <c r="H909">
        <v>42269</v>
      </c>
      <c r="I909">
        <v>235</v>
      </c>
      <c r="J909">
        <v>318895</v>
      </c>
    </row>
    <row r="910" spans="1:10" x14ac:dyDescent="0.25">
      <c r="A910" t="s">
        <v>3346</v>
      </c>
      <c r="B910" t="s">
        <v>3347</v>
      </c>
      <c r="C910" t="s">
        <v>1793</v>
      </c>
      <c r="D910" t="s">
        <v>13</v>
      </c>
      <c r="E910" t="s">
        <v>1847</v>
      </c>
      <c r="F910" t="s">
        <v>3348</v>
      </c>
      <c r="G910">
        <v>41639</v>
      </c>
      <c r="H910">
        <v>42269</v>
      </c>
      <c r="I910">
        <v>47</v>
      </c>
      <c r="J910">
        <v>163701</v>
      </c>
    </row>
    <row r="911" spans="1:10" x14ac:dyDescent="0.25">
      <c r="A911" t="s">
        <v>3349</v>
      </c>
      <c r="B911" t="s">
        <v>3350</v>
      </c>
      <c r="C911" t="s">
        <v>1443</v>
      </c>
      <c r="D911" t="s">
        <v>13</v>
      </c>
      <c r="E911" t="s">
        <v>547</v>
      </c>
      <c r="F911" t="s">
        <v>3351</v>
      </c>
      <c r="G911">
        <v>40746</v>
      </c>
      <c r="H911">
        <v>42269</v>
      </c>
      <c r="I911">
        <v>80</v>
      </c>
      <c r="J911">
        <v>247120</v>
      </c>
    </row>
    <row r="912" spans="1:10" x14ac:dyDescent="0.25">
      <c r="A912" t="s">
        <v>1078</v>
      </c>
      <c r="B912" t="s">
        <v>3352</v>
      </c>
      <c r="C912" t="s">
        <v>419</v>
      </c>
      <c r="D912" t="s">
        <v>13</v>
      </c>
      <c r="E912" t="s">
        <v>2536</v>
      </c>
      <c r="F912" t="s">
        <v>3353</v>
      </c>
      <c r="G912">
        <v>38735</v>
      </c>
      <c r="H912">
        <v>42269</v>
      </c>
      <c r="I912">
        <v>378</v>
      </c>
      <c r="J912">
        <v>732942</v>
      </c>
    </row>
    <row r="913" spans="1:10" x14ac:dyDescent="0.25">
      <c r="A913" t="s">
        <v>3354</v>
      </c>
      <c r="B913" t="s">
        <v>3355</v>
      </c>
      <c r="C913" t="s">
        <v>170</v>
      </c>
      <c r="D913" t="s">
        <v>13</v>
      </c>
      <c r="E913" t="s">
        <v>514</v>
      </c>
      <c r="F913" t="s">
        <v>3356</v>
      </c>
      <c r="G913">
        <v>41886</v>
      </c>
      <c r="H913">
        <v>42269</v>
      </c>
      <c r="I913">
        <v>24</v>
      </c>
      <c r="J913">
        <v>88752</v>
      </c>
    </row>
    <row r="914" spans="1:10" x14ac:dyDescent="0.25">
      <c r="A914" t="s">
        <v>3357</v>
      </c>
      <c r="B914" t="s">
        <v>37</v>
      </c>
      <c r="C914" t="s">
        <v>3358</v>
      </c>
      <c r="D914" t="s">
        <v>13</v>
      </c>
      <c r="E914" t="s">
        <v>3359</v>
      </c>
      <c r="F914" t="s">
        <v>3360</v>
      </c>
      <c r="G914">
        <v>41769</v>
      </c>
      <c r="H914">
        <v>42269</v>
      </c>
      <c r="I914">
        <v>22</v>
      </c>
      <c r="J914">
        <v>82478</v>
      </c>
    </row>
    <row r="915" spans="1:10" x14ac:dyDescent="0.25">
      <c r="A915" t="s">
        <v>3361</v>
      </c>
      <c r="B915" t="s">
        <v>3362</v>
      </c>
      <c r="C915" t="s">
        <v>3363</v>
      </c>
      <c r="D915" t="s">
        <v>13</v>
      </c>
      <c r="E915" t="s">
        <v>2891</v>
      </c>
      <c r="F915" t="s">
        <v>3364</v>
      </c>
      <c r="G915">
        <v>38335</v>
      </c>
      <c r="H915">
        <v>42268</v>
      </c>
      <c r="I915">
        <v>227</v>
      </c>
      <c r="J915">
        <v>168207</v>
      </c>
    </row>
    <row r="916" spans="1:10" x14ac:dyDescent="0.25">
      <c r="A916" t="s">
        <v>3365</v>
      </c>
      <c r="B916" t="s">
        <v>3366</v>
      </c>
      <c r="C916" t="s">
        <v>142</v>
      </c>
      <c r="D916" t="s">
        <v>13</v>
      </c>
      <c r="E916" t="s">
        <v>3367</v>
      </c>
      <c r="F916" t="s">
        <v>3368</v>
      </c>
      <c r="G916">
        <v>41497</v>
      </c>
      <c r="H916">
        <v>42268</v>
      </c>
      <c r="I916">
        <v>68</v>
      </c>
      <c r="J916">
        <v>177820</v>
      </c>
    </row>
    <row r="917" spans="1:10" x14ac:dyDescent="0.25">
      <c r="A917" t="s">
        <v>3369</v>
      </c>
      <c r="B917" t="s">
        <v>3370</v>
      </c>
      <c r="C917" t="s">
        <v>287</v>
      </c>
      <c r="D917" t="s">
        <v>13</v>
      </c>
      <c r="E917" t="s">
        <v>3371</v>
      </c>
      <c r="F917" t="s">
        <v>3372</v>
      </c>
      <c r="G917">
        <v>36853</v>
      </c>
      <c r="H917">
        <v>42268</v>
      </c>
      <c r="I917">
        <v>549</v>
      </c>
      <c r="J917">
        <v>2705472</v>
      </c>
    </row>
    <row r="918" spans="1:10" x14ac:dyDescent="0.25">
      <c r="A918" t="s">
        <v>3373</v>
      </c>
      <c r="B918" t="s">
        <v>3374</v>
      </c>
      <c r="C918" t="s">
        <v>1238</v>
      </c>
      <c r="D918" t="s">
        <v>75</v>
      </c>
      <c r="E918" t="s">
        <v>3375</v>
      </c>
      <c r="F918" t="s">
        <v>3376</v>
      </c>
      <c r="G918">
        <v>41086</v>
      </c>
      <c r="H918">
        <v>42268</v>
      </c>
      <c r="I918">
        <v>114</v>
      </c>
      <c r="J918">
        <v>315552</v>
      </c>
    </row>
    <row r="919" spans="1:10" x14ac:dyDescent="0.25">
      <c r="A919" t="s">
        <v>3377</v>
      </c>
      <c r="B919" t="s">
        <v>3378</v>
      </c>
      <c r="C919" t="s">
        <v>48</v>
      </c>
      <c r="D919" t="s">
        <v>49</v>
      </c>
      <c r="E919" t="s">
        <v>3379</v>
      </c>
      <c r="F919" t="s">
        <v>3380</v>
      </c>
      <c r="G919">
        <v>38335</v>
      </c>
      <c r="H919">
        <v>42268</v>
      </c>
      <c r="I919">
        <v>151</v>
      </c>
      <c r="J919">
        <v>442279</v>
      </c>
    </row>
    <row r="920" spans="1:10" x14ac:dyDescent="0.25">
      <c r="A920" t="s">
        <v>3381</v>
      </c>
      <c r="B920" t="s">
        <v>3382</v>
      </c>
      <c r="C920" t="s">
        <v>3383</v>
      </c>
      <c r="D920" t="s">
        <v>13</v>
      </c>
      <c r="E920" t="s">
        <v>388</v>
      </c>
      <c r="F920" t="s">
        <v>3384</v>
      </c>
      <c r="G920">
        <v>39410</v>
      </c>
      <c r="H920">
        <v>42267</v>
      </c>
      <c r="I920">
        <v>173</v>
      </c>
      <c r="J920">
        <v>750993</v>
      </c>
    </row>
    <row r="921" spans="1:10" x14ac:dyDescent="0.25">
      <c r="A921" t="s">
        <v>806</v>
      </c>
      <c r="B921" t="s">
        <v>3385</v>
      </c>
      <c r="C921" t="s">
        <v>85</v>
      </c>
      <c r="D921" t="s">
        <v>13</v>
      </c>
      <c r="E921" t="s">
        <v>1706</v>
      </c>
      <c r="F921" t="s">
        <v>3386</v>
      </c>
      <c r="G921">
        <v>38102</v>
      </c>
      <c r="H921">
        <v>42267</v>
      </c>
      <c r="I921">
        <v>422</v>
      </c>
      <c r="J921">
        <v>845266</v>
      </c>
    </row>
    <row r="922" spans="1:10" x14ac:dyDescent="0.25">
      <c r="A922" t="s">
        <v>3387</v>
      </c>
      <c r="B922" t="s">
        <v>3388</v>
      </c>
      <c r="C922" t="s">
        <v>2129</v>
      </c>
      <c r="D922" t="s">
        <v>13</v>
      </c>
      <c r="E922" t="s">
        <v>809</v>
      </c>
      <c r="F922" t="s">
        <v>3389</v>
      </c>
      <c r="G922">
        <v>41580</v>
      </c>
      <c r="H922">
        <v>42267</v>
      </c>
      <c r="I922">
        <v>19</v>
      </c>
      <c r="J922">
        <v>92625</v>
      </c>
    </row>
    <row r="923" spans="1:10" x14ac:dyDescent="0.25">
      <c r="A923" t="s">
        <v>3390</v>
      </c>
      <c r="B923" t="s">
        <v>3391</v>
      </c>
      <c r="C923" t="s">
        <v>18</v>
      </c>
      <c r="D923" t="s">
        <v>13</v>
      </c>
      <c r="E923" t="s">
        <v>3392</v>
      </c>
      <c r="F923" t="s">
        <v>3393</v>
      </c>
      <c r="G923">
        <v>40288</v>
      </c>
      <c r="H923">
        <v>42267</v>
      </c>
      <c r="I923">
        <v>33</v>
      </c>
      <c r="J923">
        <v>66858</v>
      </c>
    </row>
    <row r="924" spans="1:10" x14ac:dyDescent="0.25">
      <c r="A924" t="s">
        <v>3394</v>
      </c>
      <c r="B924" t="s">
        <v>3395</v>
      </c>
      <c r="C924" t="s">
        <v>3396</v>
      </c>
      <c r="D924" t="s">
        <v>49</v>
      </c>
      <c r="E924" t="s">
        <v>157</v>
      </c>
      <c r="F924" t="s">
        <v>3397</v>
      </c>
      <c r="G924">
        <v>39410</v>
      </c>
      <c r="H924">
        <v>42267</v>
      </c>
      <c r="I924">
        <v>133</v>
      </c>
      <c r="J924">
        <v>308161</v>
      </c>
    </row>
    <row r="925" spans="1:10" x14ac:dyDescent="0.25">
      <c r="A925" t="s">
        <v>3398</v>
      </c>
      <c r="B925" t="s">
        <v>1685</v>
      </c>
      <c r="C925" t="s">
        <v>156</v>
      </c>
      <c r="D925" t="s">
        <v>13</v>
      </c>
      <c r="E925" t="s">
        <v>1728</v>
      </c>
      <c r="F925" t="s">
        <v>3399</v>
      </c>
      <c r="G925">
        <v>41521</v>
      </c>
      <c r="H925">
        <v>42266</v>
      </c>
      <c r="I925">
        <v>56</v>
      </c>
      <c r="J925">
        <v>36568</v>
      </c>
    </row>
    <row r="926" spans="1:10" x14ac:dyDescent="0.25">
      <c r="A926" t="s">
        <v>2363</v>
      </c>
      <c r="B926" t="s">
        <v>3400</v>
      </c>
      <c r="C926" t="s">
        <v>38</v>
      </c>
      <c r="D926" t="s">
        <v>13</v>
      </c>
      <c r="E926" t="s">
        <v>2653</v>
      </c>
      <c r="F926" t="s">
        <v>3401</v>
      </c>
      <c r="G926">
        <v>40792</v>
      </c>
      <c r="H926">
        <v>42266</v>
      </c>
      <c r="I926">
        <v>41</v>
      </c>
      <c r="J926">
        <v>93972</v>
      </c>
    </row>
    <row r="927" spans="1:10" x14ac:dyDescent="0.25">
      <c r="A927" t="s">
        <v>3402</v>
      </c>
      <c r="B927" t="s">
        <v>3403</v>
      </c>
      <c r="C927" t="s">
        <v>2141</v>
      </c>
      <c r="D927" t="s">
        <v>13</v>
      </c>
      <c r="E927" t="s">
        <v>3404</v>
      </c>
      <c r="F927" t="s">
        <v>3405</v>
      </c>
      <c r="G927">
        <v>36859</v>
      </c>
      <c r="H927">
        <v>42266</v>
      </c>
      <c r="I927">
        <v>459</v>
      </c>
      <c r="J927">
        <v>257499</v>
      </c>
    </row>
    <row r="928" spans="1:10" x14ac:dyDescent="0.25">
      <c r="A928" t="s">
        <v>3406</v>
      </c>
      <c r="B928" t="s">
        <v>3407</v>
      </c>
      <c r="C928" t="s">
        <v>272</v>
      </c>
      <c r="D928" t="s">
        <v>75</v>
      </c>
      <c r="E928" t="s">
        <v>1519</v>
      </c>
      <c r="F928" t="s">
        <v>3408</v>
      </c>
      <c r="G928">
        <v>39664</v>
      </c>
      <c r="H928">
        <v>42265</v>
      </c>
      <c r="I928">
        <v>157</v>
      </c>
      <c r="J928">
        <v>357489</v>
      </c>
    </row>
    <row r="929" spans="1:10" x14ac:dyDescent="0.25">
      <c r="A929" t="s">
        <v>3409</v>
      </c>
      <c r="B929" t="s">
        <v>3410</v>
      </c>
      <c r="C929" t="s">
        <v>218</v>
      </c>
      <c r="D929" t="s">
        <v>13</v>
      </c>
      <c r="E929" t="s">
        <v>3411</v>
      </c>
      <c r="F929" t="s">
        <v>3412</v>
      </c>
      <c r="G929">
        <v>37928</v>
      </c>
      <c r="H929">
        <v>42265</v>
      </c>
      <c r="I929">
        <v>143</v>
      </c>
      <c r="J929">
        <v>535535</v>
      </c>
    </row>
    <row r="930" spans="1:10" x14ac:dyDescent="0.25">
      <c r="A930" t="s">
        <v>3413</v>
      </c>
      <c r="B930" t="s">
        <v>3414</v>
      </c>
      <c r="C930" t="s">
        <v>2003</v>
      </c>
      <c r="D930" t="s">
        <v>13</v>
      </c>
      <c r="E930" t="s">
        <v>3131</v>
      </c>
      <c r="F930" t="s">
        <v>3415</v>
      </c>
      <c r="G930">
        <v>38700</v>
      </c>
      <c r="H930">
        <v>42265</v>
      </c>
      <c r="I930">
        <v>401</v>
      </c>
      <c r="J930">
        <v>435085</v>
      </c>
    </row>
    <row r="931" spans="1:10" x14ac:dyDescent="0.25">
      <c r="A931" t="s">
        <v>3416</v>
      </c>
      <c r="B931" t="s">
        <v>3417</v>
      </c>
      <c r="C931" t="s">
        <v>48</v>
      </c>
      <c r="D931" t="s">
        <v>49</v>
      </c>
      <c r="E931" t="s">
        <v>1566</v>
      </c>
      <c r="F931" t="s">
        <v>3418</v>
      </c>
      <c r="G931">
        <v>41415</v>
      </c>
      <c r="H931">
        <v>42265</v>
      </c>
      <c r="I931">
        <v>103</v>
      </c>
      <c r="J931">
        <v>306322</v>
      </c>
    </row>
    <row r="932" spans="1:10" x14ac:dyDescent="0.25">
      <c r="A932" t="s">
        <v>734</v>
      </c>
      <c r="B932" t="s">
        <v>3419</v>
      </c>
      <c r="C932" t="s">
        <v>1439</v>
      </c>
      <c r="D932" t="s">
        <v>282</v>
      </c>
      <c r="E932" t="s">
        <v>462</v>
      </c>
      <c r="F932" t="s">
        <v>3420</v>
      </c>
      <c r="G932">
        <v>37733</v>
      </c>
      <c r="H932">
        <v>42265</v>
      </c>
      <c r="I932">
        <v>50</v>
      </c>
      <c r="J932">
        <v>210550</v>
      </c>
    </row>
    <row r="933" spans="1:10" x14ac:dyDescent="0.25">
      <c r="A933" t="s">
        <v>3421</v>
      </c>
      <c r="B933" t="s">
        <v>3422</v>
      </c>
      <c r="C933" t="s">
        <v>504</v>
      </c>
      <c r="D933" t="s">
        <v>13</v>
      </c>
      <c r="E933" t="s">
        <v>60</v>
      </c>
      <c r="F933" t="s">
        <v>3423</v>
      </c>
      <c r="G933">
        <v>41656</v>
      </c>
      <c r="H933">
        <v>42265</v>
      </c>
      <c r="I933">
        <v>75</v>
      </c>
      <c r="J933">
        <v>211875</v>
      </c>
    </row>
    <row r="934" spans="1:10" x14ac:dyDescent="0.25">
      <c r="A934" t="s">
        <v>3424</v>
      </c>
      <c r="B934" t="s">
        <v>3425</v>
      </c>
      <c r="C934" t="s">
        <v>74</v>
      </c>
      <c r="D934" t="s">
        <v>75</v>
      </c>
      <c r="E934" t="s">
        <v>171</v>
      </c>
      <c r="F934" t="s">
        <v>3426</v>
      </c>
      <c r="G934">
        <v>39664</v>
      </c>
      <c r="H934">
        <v>42265</v>
      </c>
      <c r="I934">
        <v>93</v>
      </c>
      <c r="J934">
        <v>330987</v>
      </c>
    </row>
    <row r="935" spans="1:10" x14ac:dyDescent="0.25">
      <c r="A935" t="s">
        <v>3427</v>
      </c>
      <c r="B935" t="s">
        <v>3428</v>
      </c>
      <c r="C935" t="s">
        <v>109</v>
      </c>
      <c r="D935" t="s">
        <v>13</v>
      </c>
      <c r="E935" t="s">
        <v>3429</v>
      </c>
      <c r="F935" t="s">
        <v>3430</v>
      </c>
      <c r="G935">
        <v>37928</v>
      </c>
      <c r="H935">
        <v>42265</v>
      </c>
      <c r="I935">
        <v>48</v>
      </c>
      <c r="J935">
        <v>102288</v>
      </c>
    </row>
    <row r="936" spans="1:10" x14ac:dyDescent="0.25">
      <c r="A936" t="s">
        <v>3431</v>
      </c>
      <c r="B936" t="s">
        <v>3055</v>
      </c>
      <c r="C936" t="s">
        <v>193</v>
      </c>
      <c r="D936" t="s">
        <v>13</v>
      </c>
      <c r="E936" t="s">
        <v>425</v>
      </c>
      <c r="F936" t="s">
        <v>3432</v>
      </c>
      <c r="G936">
        <v>38700</v>
      </c>
      <c r="H936">
        <v>42265</v>
      </c>
      <c r="I936">
        <v>215</v>
      </c>
      <c r="J936">
        <v>1042965</v>
      </c>
    </row>
    <row r="937" spans="1:10" x14ac:dyDescent="0.25">
      <c r="A937" t="s">
        <v>3433</v>
      </c>
      <c r="B937" t="s">
        <v>3434</v>
      </c>
      <c r="C937" t="s">
        <v>43</v>
      </c>
      <c r="D937" t="s">
        <v>13</v>
      </c>
      <c r="E937" t="s">
        <v>3435</v>
      </c>
      <c r="F937" t="s">
        <v>3436</v>
      </c>
      <c r="G937">
        <v>39843</v>
      </c>
      <c r="H937">
        <v>42264</v>
      </c>
      <c r="I937">
        <v>285</v>
      </c>
      <c r="J937">
        <v>145350</v>
      </c>
    </row>
    <row r="938" spans="1:10" x14ac:dyDescent="0.25">
      <c r="A938" t="s">
        <v>3437</v>
      </c>
      <c r="B938" t="s">
        <v>3438</v>
      </c>
      <c r="C938" t="s">
        <v>3439</v>
      </c>
      <c r="D938" t="s">
        <v>13</v>
      </c>
      <c r="E938" t="s">
        <v>1105</v>
      </c>
      <c r="F938" t="s">
        <v>3440</v>
      </c>
      <c r="G938">
        <v>39843</v>
      </c>
      <c r="H938">
        <v>42264</v>
      </c>
      <c r="I938">
        <v>27</v>
      </c>
      <c r="J938">
        <v>81864</v>
      </c>
    </row>
    <row r="939" spans="1:10" x14ac:dyDescent="0.25">
      <c r="A939" t="s">
        <v>3441</v>
      </c>
      <c r="B939" t="s">
        <v>3442</v>
      </c>
      <c r="C939" t="s">
        <v>38</v>
      </c>
      <c r="D939" t="s">
        <v>13</v>
      </c>
      <c r="E939" t="s">
        <v>1302</v>
      </c>
      <c r="F939" t="s">
        <v>3443</v>
      </c>
      <c r="G939">
        <v>37260</v>
      </c>
      <c r="H939">
        <v>42263</v>
      </c>
      <c r="I939">
        <v>137</v>
      </c>
      <c r="J939">
        <v>128917</v>
      </c>
    </row>
    <row r="940" spans="1:10" x14ac:dyDescent="0.25">
      <c r="A940" t="s">
        <v>3444</v>
      </c>
      <c r="B940" t="s">
        <v>3445</v>
      </c>
      <c r="C940" t="s">
        <v>64</v>
      </c>
      <c r="D940" t="s">
        <v>13</v>
      </c>
      <c r="E940" t="s">
        <v>3446</v>
      </c>
      <c r="F940" t="s">
        <v>3447</v>
      </c>
      <c r="G940">
        <v>41696</v>
      </c>
      <c r="H940">
        <v>42262</v>
      </c>
      <c r="I940">
        <v>10</v>
      </c>
      <c r="J940">
        <v>37650</v>
      </c>
    </row>
    <row r="941" spans="1:10" x14ac:dyDescent="0.25">
      <c r="A941" t="s">
        <v>3448</v>
      </c>
      <c r="B941" t="s">
        <v>3449</v>
      </c>
      <c r="C941" t="s">
        <v>504</v>
      </c>
      <c r="D941" t="s">
        <v>13</v>
      </c>
      <c r="E941" t="s">
        <v>1461</v>
      </c>
      <c r="F941" t="s">
        <v>3450</v>
      </c>
      <c r="G941">
        <v>41522</v>
      </c>
      <c r="H941">
        <v>42262</v>
      </c>
      <c r="I941">
        <v>88</v>
      </c>
      <c r="J941">
        <v>104016</v>
      </c>
    </row>
    <row r="942" spans="1:10" x14ac:dyDescent="0.25">
      <c r="A942" t="s">
        <v>3451</v>
      </c>
      <c r="B942" t="s">
        <v>2144</v>
      </c>
      <c r="C942" t="s">
        <v>1166</v>
      </c>
      <c r="D942" t="s">
        <v>13</v>
      </c>
      <c r="E942" t="s">
        <v>3379</v>
      </c>
      <c r="F942" t="s">
        <v>3452</v>
      </c>
      <c r="G942">
        <v>41102</v>
      </c>
      <c r="H942">
        <v>42262</v>
      </c>
      <c r="I942">
        <v>96</v>
      </c>
      <c r="J942">
        <v>315168</v>
      </c>
    </row>
    <row r="943" spans="1:10" x14ac:dyDescent="0.25">
      <c r="A943" t="s">
        <v>2377</v>
      </c>
      <c r="B943" t="s">
        <v>3453</v>
      </c>
      <c r="C943" t="s">
        <v>622</v>
      </c>
      <c r="D943" t="s">
        <v>13</v>
      </c>
      <c r="E943" t="s">
        <v>3379</v>
      </c>
      <c r="F943" t="s">
        <v>3454</v>
      </c>
      <c r="G943">
        <v>39323</v>
      </c>
      <c r="H943">
        <v>42262</v>
      </c>
      <c r="I943">
        <v>371</v>
      </c>
      <c r="J943">
        <v>1623125</v>
      </c>
    </row>
    <row r="944" spans="1:10" x14ac:dyDescent="0.25">
      <c r="A944" t="s">
        <v>3455</v>
      </c>
      <c r="B944" t="s">
        <v>3456</v>
      </c>
      <c r="C944" t="s">
        <v>156</v>
      </c>
      <c r="D944" t="s">
        <v>13</v>
      </c>
      <c r="E944" t="s">
        <v>3457</v>
      </c>
      <c r="F944" t="s">
        <v>3458</v>
      </c>
      <c r="G944">
        <v>41778</v>
      </c>
      <c r="H944">
        <v>42262</v>
      </c>
      <c r="I944">
        <v>20</v>
      </c>
      <c r="J944">
        <v>71320</v>
      </c>
    </row>
    <row r="945" spans="1:10" x14ac:dyDescent="0.25">
      <c r="A945" t="s">
        <v>525</v>
      </c>
      <c r="B945" t="s">
        <v>3459</v>
      </c>
      <c r="C945" t="s">
        <v>2129</v>
      </c>
      <c r="D945" t="s">
        <v>13</v>
      </c>
      <c r="E945" t="s">
        <v>1349</v>
      </c>
      <c r="F945" t="s">
        <v>3460</v>
      </c>
      <c r="G945">
        <v>41696</v>
      </c>
      <c r="H945">
        <v>42262</v>
      </c>
      <c r="I945">
        <v>41</v>
      </c>
      <c r="J945">
        <v>82328</v>
      </c>
    </row>
    <row r="946" spans="1:10" x14ac:dyDescent="0.25">
      <c r="A946" t="s">
        <v>658</v>
      </c>
      <c r="B946" t="s">
        <v>3461</v>
      </c>
      <c r="C946" t="s">
        <v>546</v>
      </c>
      <c r="D946" t="s">
        <v>13</v>
      </c>
      <c r="E946" t="s">
        <v>3462</v>
      </c>
      <c r="F946" t="s">
        <v>3463</v>
      </c>
      <c r="G946">
        <v>41522</v>
      </c>
      <c r="H946">
        <v>42262</v>
      </c>
      <c r="I946">
        <v>43</v>
      </c>
      <c r="J946">
        <v>107844</v>
      </c>
    </row>
    <row r="947" spans="1:10" x14ac:dyDescent="0.25">
      <c r="A947" t="s">
        <v>92</v>
      </c>
      <c r="B947" t="s">
        <v>1695</v>
      </c>
      <c r="C947" t="s">
        <v>3464</v>
      </c>
      <c r="D947" t="s">
        <v>13</v>
      </c>
      <c r="E947" t="s">
        <v>479</v>
      </c>
      <c r="F947" t="s">
        <v>3465</v>
      </c>
      <c r="G947">
        <v>41102</v>
      </c>
      <c r="H947">
        <v>42262</v>
      </c>
      <c r="I947">
        <v>134</v>
      </c>
      <c r="J947">
        <v>652044</v>
      </c>
    </row>
    <row r="948" spans="1:10" x14ac:dyDescent="0.25">
      <c r="A948" t="s">
        <v>3466</v>
      </c>
      <c r="B948" t="s">
        <v>3467</v>
      </c>
      <c r="C948" t="s">
        <v>1737</v>
      </c>
      <c r="D948" t="s">
        <v>13</v>
      </c>
      <c r="E948" t="s">
        <v>3468</v>
      </c>
      <c r="F948" t="s">
        <v>3469</v>
      </c>
      <c r="G948">
        <v>36570</v>
      </c>
      <c r="H948">
        <v>42261</v>
      </c>
      <c r="I948">
        <v>733</v>
      </c>
      <c r="J948">
        <v>2385915</v>
      </c>
    </row>
    <row r="949" spans="1:10" x14ac:dyDescent="0.25">
      <c r="A949" t="s">
        <v>3470</v>
      </c>
      <c r="B949" t="s">
        <v>3471</v>
      </c>
      <c r="C949" t="s">
        <v>3472</v>
      </c>
      <c r="D949" t="s">
        <v>13</v>
      </c>
      <c r="E949" t="s">
        <v>462</v>
      </c>
      <c r="F949" t="s">
        <v>3473</v>
      </c>
      <c r="G949">
        <v>41877</v>
      </c>
      <c r="H949">
        <v>42261</v>
      </c>
      <c r="I949">
        <v>35</v>
      </c>
      <c r="J949">
        <v>165760</v>
      </c>
    </row>
    <row r="950" spans="1:10" x14ac:dyDescent="0.25">
      <c r="A950" t="s">
        <v>3474</v>
      </c>
      <c r="B950" t="s">
        <v>3475</v>
      </c>
      <c r="C950" t="s">
        <v>218</v>
      </c>
      <c r="D950" t="s">
        <v>13</v>
      </c>
      <c r="E950" t="s">
        <v>2848</v>
      </c>
      <c r="F950" t="s">
        <v>3476</v>
      </c>
      <c r="G950">
        <v>38212</v>
      </c>
      <c r="H950">
        <v>42261</v>
      </c>
      <c r="I950">
        <v>45</v>
      </c>
      <c r="J950">
        <v>143235</v>
      </c>
    </row>
    <row r="951" spans="1:10" x14ac:dyDescent="0.25">
      <c r="A951" t="s">
        <v>2561</v>
      </c>
      <c r="B951" t="s">
        <v>3477</v>
      </c>
      <c r="C951" t="s">
        <v>695</v>
      </c>
      <c r="D951" t="s">
        <v>13</v>
      </c>
      <c r="E951" t="s">
        <v>3478</v>
      </c>
      <c r="F951" t="s">
        <v>3479</v>
      </c>
      <c r="G951">
        <v>38030</v>
      </c>
      <c r="H951">
        <v>42260</v>
      </c>
      <c r="I951">
        <v>360</v>
      </c>
      <c r="J951">
        <v>799560</v>
      </c>
    </row>
    <row r="952" spans="1:10" x14ac:dyDescent="0.25">
      <c r="A952" t="s">
        <v>3480</v>
      </c>
      <c r="B952" t="s">
        <v>3481</v>
      </c>
      <c r="C952" t="s">
        <v>2738</v>
      </c>
      <c r="D952" t="s">
        <v>49</v>
      </c>
      <c r="E952" t="s">
        <v>1805</v>
      </c>
      <c r="F952" t="s">
        <v>3482</v>
      </c>
      <c r="G952">
        <v>38218</v>
      </c>
      <c r="H952">
        <v>42260</v>
      </c>
      <c r="I952">
        <v>498</v>
      </c>
      <c r="J952">
        <v>1094604</v>
      </c>
    </row>
    <row r="953" spans="1:10" x14ac:dyDescent="0.25">
      <c r="A953" t="s">
        <v>3483</v>
      </c>
      <c r="B953" t="s">
        <v>3484</v>
      </c>
      <c r="C953" t="s">
        <v>147</v>
      </c>
      <c r="D953" t="s">
        <v>13</v>
      </c>
      <c r="E953" t="s">
        <v>356</v>
      </c>
      <c r="F953" t="s">
        <v>3485</v>
      </c>
      <c r="G953">
        <v>40410</v>
      </c>
      <c r="H953">
        <v>42260</v>
      </c>
      <c r="I953">
        <v>61</v>
      </c>
      <c r="J953">
        <v>86986</v>
      </c>
    </row>
    <row r="954" spans="1:10" x14ac:dyDescent="0.25">
      <c r="A954" t="s">
        <v>2435</v>
      </c>
      <c r="B954" t="s">
        <v>3486</v>
      </c>
      <c r="C954" t="s">
        <v>3487</v>
      </c>
      <c r="D954" t="s">
        <v>282</v>
      </c>
      <c r="E954" t="s">
        <v>2438</v>
      </c>
      <c r="F954" t="s">
        <v>3488</v>
      </c>
      <c r="G954">
        <v>41795</v>
      </c>
      <c r="H954">
        <v>42260</v>
      </c>
      <c r="I954">
        <v>32</v>
      </c>
      <c r="J954">
        <v>81248</v>
      </c>
    </row>
    <row r="955" spans="1:10" x14ac:dyDescent="0.25">
      <c r="A955" t="s">
        <v>240</v>
      </c>
      <c r="B955" t="s">
        <v>37</v>
      </c>
      <c r="C955" t="s">
        <v>360</v>
      </c>
      <c r="D955" t="s">
        <v>99</v>
      </c>
      <c r="E955" t="s">
        <v>3489</v>
      </c>
      <c r="F955" t="s">
        <v>3490</v>
      </c>
      <c r="G955">
        <v>38030</v>
      </c>
      <c r="H955">
        <v>42260</v>
      </c>
      <c r="I955">
        <v>394</v>
      </c>
      <c r="J955">
        <v>496440</v>
      </c>
    </row>
    <row r="956" spans="1:10" x14ac:dyDescent="0.25">
      <c r="A956" t="s">
        <v>3491</v>
      </c>
      <c r="B956" t="s">
        <v>3492</v>
      </c>
      <c r="C956" t="s">
        <v>104</v>
      </c>
      <c r="D956" t="s">
        <v>13</v>
      </c>
      <c r="E956" t="s">
        <v>125</v>
      </c>
      <c r="F956" t="s">
        <v>3493</v>
      </c>
      <c r="G956">
        <v>38218</v>
      </c>
      <c r="H956">
        <v>42260</v>
      </c>
      <c r="I956">
        <v>100</v>
      </c>
      <c r="J956">
        <v>437600</v>
      </c>
    </row>
    <row r="957" spans="1:10" x14ac:dyDescent="0.25">
      <c r="A957" t="s">
        <v>3494</v>
      </c>
      <c r="B957" t="s">
        <v>3495</v>
      </c>
      <c r="C957" t="s">
        <v>203</v>
      </c>
      <c r="D957" t="s">
        <v>13</v>
      </c>
      <c r="E957" t="s">
        <v>809</v>
      </c>
      <c r="F957" t="s">
        <v>3496</v>
      </c>
      <c r="G957">
        <v>36665</v>
      </c>
      <c r="H957">
        <v>42259</v>
      </c>
      <c r="I957">
        <v>506</v>
      </c>
      <c r="J957">
        <v>1752784</v>
      </c>
    </row>
    <row r="958" spans="1:10" x14ac:dyDescent="0.25">
      <c r="A958" t="s">
        <v>3497</v>
      </c>
      <c r="B958" t="s">
        <v>3498</v>
      </c>
      <c r="C958" t="s">
        <v>1224</v>
      </c>
      <c r="D958" t="s">
        <v>13</v>
      </c>
      <c r="E958" t="s">
        <v>596</v>
      </c>
      <c r="F958" t="s">
        <v>3499</v>
      </c>
      <c r="G958">
        <v>41340</v>
      </c>
      <c r="H958">
        <v>42258</v>
      </c>
      <c r="I958">
        <v>83</v>
      </c>
      <c r="J958">
        <v>152637</v>
      </c>
    </row>
    <row r="959" spans="1:10" x14ac:dyDescent="0.25">
      <c r="A959" t="s">
        <v>3500</v>
      </c>
      <c r="B959" t="s">
        <v>3501</v>
      </c>
      <c r="C959" t="s">
        <v>272</v>
      </c>
      <c r="D959" t="s">
        <v>75</v>
      </c>
      <c r="E959" t="s">
        <v>840</v>
      </c>
      <c r="F959" t="s">
        <v>3502</v>
      </c>
      <c r="G959">
        <v>41149</v>
      </c>
      <c r="H959">
        <v>42258</v>
      </c>
      <c r="I959">
        <v>13</v>
      </c>
      <c r="J959">
        <v>55627</v>
      </c>
    </row>
    <row r="960" spans="1:10" x14ac:dyDescent="0.25">
      <c r="A960" t="s">
        <v>3503</v>
      </c>
      <c r="B960" t="s">
        <v>2372</v>
      </c>
      <c r="C960" t="s">
        <v>1412</v>
      </c>
      <c r="D960" t="s">
        <v>13</v>
      </c>
      <c r="E960" t="s">
        <v>2775</v>
      </c>
      <c r="F960" t="s">
        <v>3504</v>
      </c>
      <c r="G960">
        <v>41833</v>
      </c>
      <c r="H960">
        <v>42258</v>
      </c>
      <c r="I960">
        <v>24</v>
      </c>
      <c r="J960">
        <v>115824</v>
      </c>
    </row>
    <row r="961" spans="1:10" x14ac:dyDescent="0.25">
      <c r="A961" t="s">
        <v>3505</v>
      </c>
      <c r="B961" t="s">
        <v>3506</v>
      </c>
      <c r="C961" t="s">
        <v>1288</v>
      </c>
      <c r="D961" t="s">
        <v>99</v>
      </c>
      <c r="E961" t="s">
        <v>3507</v>
      </c>
      <c r="F961" t="s">
        <v>3508</v>
      </c>
      <c r="G961">
        <v>40534</v>
      </c>
      <c r="H961">
        <v>42258</v>
      </c>
      <c r="I961">
        <v>48</v>
      </c>
      <c r="J961">
        <v>159456</v>
      </c>
    </row>
    <row r="962" spans="1:10" x14ac:dyDescent="0.25">
      <c r="A962" t="s">
        <v>3509</v>
      </c>
      <c r="B962" t="s">
        <v>3510</v>
      </c>
      <c r="C962" t="s">
        <v>54</v>
      </c>
      <c r="D962" t="s">
        <v>13</v>
      </c>
      <c r="E962" t="s">
        <v>523</v>
      </c>
      <c r="F962" t="s">
        <v>3511</v>
      </c>
      <c r="G962">
        <v>41297</v>
      </c>
      <c r="H962">
        <v>42258</v>
      </c>
      <c r="I962">
        <v>129</v>
      </c>
      <c r="J962">
        <v>397836</v>
      </c>
    </row>
    <row r="963" spans="1:10" x14ac:dyDescent="0.25">
      <c r="A963" t="s">
        <v>3512</v>
      </c>
      <c r="B963" t="s">
        <v>3513</v>
      </c>
      <c r="C963" t="s">
        <v>831</v>
      </c>
      <c r="D963" t="s">
        <v>13</v>
      </c>
      <c r="E963" t="s">
        <v>1809</v>
      </c>
      <c r="F963" t="s">
        <v>3514</v>
      </c>
      <c r="G963">
        <v>40502</v>
      </c>
      <c r="H963">
        <v>42258</v>
      </c>
      <c r="I963">
        <v>63</v>
      </c>
      <c r="J963">
        <v>236313</v>
      </c>
    </row>
    <row r="964" spans="1:10" x14ac:dyDescent="0.25">
      <c r="A964" t="s">
        <v>3515</v>
      </c>
      <c r="B964" t="s">
        <v>3516</v>
      </c>
      <c r="C964" t="s">
        <v>3517</v>
      </c>
      <c r="D964" t="s">
        <v>13</v>
      </c>
      <c r="E964" t="s">
        <v>2196</v>
      </c>
      <c r="F964" t="s">
        <v>3518</v>
      </c>
      <c r="G964">
        <v>41340</v>
      </c>
      <c r="H964">
        <v>42258</v>
      </c>
      <c r="I964">
        <v>111</v>
      </c>
      <c r="J964">
        <v>255522</v>
      </c>
    </row>
    <row r="965" spans="1:10" x14ac:dyDescent="0.25">
      <c r="A965" t="s">
        <v>3519</v>
      </c>
      <c r="B965" t="s">
        <v>3520</v>
      </c>
      <c r="C965" t="s">
        <v>38</v>
      </c>
      <c r="D965" t="s">
        <v>13</v>
      </c>
      <c r="E965" t="s">
        <v>832</v>
      </c>
      <c r="F965" t="s">
        <v>3521</v>
      </c>
      <c r="G965">
        <v>41149</v>
      </c>
      <c r="H965">
        <v>42258</v>
      </c>
      <c r="I965">
        <v>58</v>
      </c>
      <c r="J965">
        <v>247080</v>
      </c>
    </row>
    <row r="966" spans="1:10" x14ac:dyDescent="0.25">
      <c r="A966" t="s">
        <v>3522</v>
      </c>
      <c r="B966" t="s">
        <v>3523</v>
      </c>
      <c r="C966" t="s">
        <v>109</v>
      </c>
      <c r="D966" t="s">
        <v>13</v>
      </c>
      <c r="E966" t="s">
        <v>3524</v>
      </c>
      <c r="F966" t="s">
        <v>3525</v>
      </c>
      <c r="G966">
        <v>41833</v>
      </c>
      <c r="H966">
        <v>42258</v>
      </c>
      <c r="I966">
        <v>30</v>
      </c>
      <c r="J966">
        <v>67920</v>
      </c>
    </row>
    <row r="967" spans="1:10" x14ac:dyDescent="0.25">
      <c r="A967" t="s">
        <v>3526</v>
      </c>
      <c r="B967" t="s">
        <v>3527</v>
      </c>
      <c r="C967" t="s">
        <v>38</v>
      </c>
      <c r="D967" t="s">
        <v>13</v>
      </c>
      <c r="E967" t="s">
        <v>3478</v>
      </c>
      <c r="F967" t="s">
        <v>3528</v>
      </c>
      <c r="G967">
        <v>40534</v>
      </c>
      <c r="H967">
        <v>42258</v>
      </c>
      <c r="I967">
        <v>203</v>
      </c>
      <c r="J967">
        <v>713342</v>
      </c>
    </row>
    <row r="968" spans="1:10" x14ac:dyDescent="0.25">
      <c r="A968" t="s">
        <v>3529</v>
      </c>
      <c r="B968" t="s">
        <v>3530</v>
      </c>
      <c r="C968" t="s">
        <v>429</v>
      </c>
      <c r="D968" t="s">
        <v>13</v>
      </c>
      <c r="E968" t="s">
        <v>129</v>
      </c>
      <c r="F968" t="s">
        <v>3531</v>
      </c>
      <c r="G968">
        <v>41181</v>
      </c>
      <c r="H968">
        <v>42257</v>
      </c>
      <c r="I968">
        <v>36</v>
      </c>
      <c r="J968">
        <v>147672</v>
      </c>
    </row>
    <row r="969" spans="1:10" x14ac:dyDescent="0.25">
      <c r="A969" t="s">
        <v>2561</v>
      </c>
      <c r="B969" t="s">
        <v>3532</v>
      </c>
      <c r="C969" t="s">
        <v>3533</v>
      </c>
      <c r="D969" t="s">
        <v>75</v>
      </c>
      <c r="E969" t="s">
        <v>1628</v>
      </c>
      <c r="F969" t="s">
        <v>3534</v>
      </c>
      <c r="G969">
        <v>38520</v>
      </c>
      <c r="H969">
        <v>42257</v>
      </c>
      <c r="I969">
        <v>82</v>
      </c>
      <c r="J969">
        <v>333002</v>
      </c>
    </row>
    <row r="970" spans="1:10" x14ac:dyDescent="0.25">
      <c r="A970" t="s">
        <v>3535</v>
      </c>
      <c r="B970" t="s">
        <v>3536</v>
      </c>
      <c r="C970" t="s">
        <v>3537</v>
      </c>
      <c r="D970" t="s">
        <v>13</v>
      </c>
      <c r="E970" t="s">
        <v>1146</v>
      </c>
      <c r="F970" t="s">
        <v>3538</v>
      </c>
      <c r="G970">
        <v>36487</v>
      </c>
      <c r="H970">
        <v>42257</v>
      </c>
      <c r="I970">
        <v>253</v>
      </c>
      <c r="J970">
        <v>1115983</v>
      </c>
    </row>
    <row r="971" spans="1:10" x14ac:dyDescent="0.25">
      <c r="A971" t="s">
        <v>662</v>
      </c>
      <c r="B971" t="s">
        <v>3539</v>
      </c>
      <c r="C971" t="s">
        <v>38</v>
      </c>
      <c r="D971" t="s">
        <v>13</v>
      </c>
      <c r="E971" t="s">
        <v>3206</v>
      </c>
      <c r="F971" t="s">
        <v>3540</v>
      </c>
      <c r="G971">
        <v>41682</v>
      </c>
      <c r="H971">
        <v>42256</v>
      </c>
      <c r="I971">
        <v>51</v>
      </c>
      <c r="J971">
        <v>46104</v>
      </c>
    </row>
    <row r="972" spans="1:10" x14ac:dyDescent="0.25">
      <c r="A972" t="s">
        <v>3541</v>
      </c>
      <c r="B972" t="s">
        <v>3542</v>
      </c>
      <c r="C972" t="s">
        <v>38</v>
      </c>
      <c r="D972" t="s">
        <v>13</v>
      </c>
      <c r="E972" t="s">
        <v>902</v>
      </c>
      <c r="F972" t="s">
        <v>3543</v>
      </c>
      <c r="G972">
        <v>36859</v>
      </c>
      <c r="H972">
        <v>42256</v>
      </c>
      <c r="I972">
        <v>178</v>
      </c>
      <c r="J972">
        <v>770206</v>
      </c>
    </row>
    <row r="973" spans="1:10" x14ac:dyDescent="0.25">
      <c r="A973" t="s">
        <v>3544</v>
      </c>
      <c r="B973" t="s">
        <v>3545</v>
      </c>
      <c r="C973" t="s">
        <v>3248</v>
      </c>
      <c r="D973" t="s">
        <v>13</v>
      </c>
      <c r="E973" t="s">
        <v>3224</v>
      </c>
      <c r="F973" t="s">
        <v>3546</v>
      </c>
      <c r="G973">
        <v>40187</v>
      </c>
      <c r="H973">
        <v>42256</v>
      </c>
      <c r="I973">
        <v>40</v>
      </c>
      <c r="J973">
        <v>21400</v>
      </c>
    </row>
    <row r="974" spans="1:10" x14ac:dyDescent="0.25">
      <c r="A974" t="s">
        <v>3547</v>
      </c>
      <c r="B974" t="s">
        <v>3548</v>
      </c>
      <c r="C974" t="s">
        <v>3549</v>
      </c>
      <c r="D974" t="s">
        <v>13</v>
      </c>
      <c r="E974" t="s">
        <v>3038</v>
      </c>
      <c r="F974" t="s">
        <v>3550</v>
      </c>
      <c r="G974">
        <v>41777</v>
      </c>
      <c r="H974">
        <v>42256</v>
      </c>
      <c r="I974">
        <v>27</v>
      </c>
      <c r="J974">
        <v>84915</v>
      </c>
    </row>
    <row r="975" spans="1:10" x14ac:dyDescent="0.25">
      <c r="A975" t="s">
        <v>3551</v>
      </c>
      <c r="B975" t="s">
        <v>3552</v>
      </c>
      <c r="C975" t="s">
        <v>3553</v>
      </c>
      <c r="D975" t="s">
        <v>49</v>
      </c>
      <c r="E975" t="s">
        <v>764</v>
      </c>
      <c r="F975" t="s">
        <v>3554</v>
      </c>
      <c r="G975">
        <v>41682</v>
      </c>
      <c r="H975">
        <v>42256</v>
      </c>
      <c r="I975">
        <v>43</v>
      </c>
      <c r="J975">
        <v>27434</v>
      </c>
    </row>
    <row r="976" spans="1:10" x14ac:dyDescent="0.25">
      <c r="A976" t="s">
        <v>3555</v>
      </c>
      <c r="B976" t="s">
        <v>3556</v>
      </c>
      <c r="C976" t="s">
        <v>1748</v>
      </c>
      <c r="D976" t="s">
        <v>13</v>
      </c>
      <c r="E976" t="s">
        <v>406</v>
      </c>
      <c r="F976" t="s">
        <v>3557</v>
      </c>
      <c r="G976">
        <v>36859</v>
      </c>
      <c r="H976">
        <v>42256</v>
      </c>
      <c r="I976">
        <v>680</v>
      </c>
      <c r="J976">
        <v>1809480</v>
      </c>
    </row>
    <row r="977" spans="1:10" x14ac:dyDescent="0.25">
      <c r="A977" t="s">
        <v>485</v>
      </c>
      <c r="B977" t="s">
        <v>3558</v>
      </c>
      <c r="C977" t="s">
        <v>43</v>
      </c>
      <c r="D977" t="s">
        <v>13</v>
      </c>
      <c r="E977" t="s">
        <v>2068</v>
      </c>
      <c r="F977" t="s">
        <v>3559</v>
      </c>
      <c r="G977">
        <v>40187</v>
      </c>
      <c r="H977">
        <v>42256</v>
      </c>
      <c r="I977">
        <v>216</v>
      </c>
      <c r="J977">
        <v>474120</v>
      </c>
    </row>
    <row r="978" spans="1:10" x14ac:dyDescent="0.25">
      <c r="A978" t="s">
        <v>2853</v>
      </c>
      <c r="B978" t="s">
        <v>246</v>
      </c>
      <c r="C978" t="s">
        <v>3560</v>
      </c>
      <c r="D978" t="s">
        <v>13</v>
      </c>
      <c r="E978" t="s">
        <v>3561</v>
      </c>
      <c r="F978" t="s">
        <v>3562</v>
      </c>
      <c r="G978">
        <v>39404</v>
      </c>
      <c r="H978">
        <v>42255</v>
      </c>
      <c r="I978">
        <v>297</v>
      </c>
      <c r="J978">
        <v>1111968</v>
      </c>
    </row>
    <row r="979" spans="1:10" x14ac:dyDescent="0.25">
      <c r="A979" t="s">
        <v>3088</v>
      </c>
      <c r="B979" t="s">
        <v>3563</v>
      </c>
      <c r="C979" t="s">
        <v>119</v>
      </c>
      <c r="D979" t="s">
        <v>13</v>
      </c>
      <c r="E979" t="s">
        <v>100</v>
      </c>
      <c r="F979" t="s">
        <v>3564</v>
      </c>
      <c r="G979">
        <v>41698</v>
      </c>
      <c r="H979">
        <v>42255</v>
      </c>
      <c r="I979">
        <v>63</v>
      </c>
      <c r="J979">
        <v>91476</v>
      </c>
    </row>
    <row r="980" spans="1:10" x14ac:dyDescent="0.25">
      <c r="A980" t="s">
        <v>3565</v>
      </c>
      <c r="B980" t="s">
        <v>3566</v>
      </c>
      <c r="C980" t="s">
        <v>272</v>
      </c>
      <c r="D980" t="s">
        <v>75</v>
      </c>
      <c r="E980" t="s">
        <v>3567</v>
      </c>
      <c r="F980" t="s">
        <v>3568</v>
      </c>
      <c r="G980">
        <v>41346</v>
      </c>
      <c r="H980">
        <v>42255</v>
      </c>
      <c r="I980">
        <v>95</v>
      </c>
      <c r="J980">
        <v>357675</v>
      </c>
    </row>
    <row r="981" spans="1:10" x14ac:dyDescent="0.25">
      <c r="A981" t="s">
        <v>2136</v>
      </c>
      <c r="B981" t="s">
        <v>3569</v>
      </c>
      <c r="C981" t="s">
        <v>223</v>
      </c>
      <c r="D981" t="s">
        <v>13</v>
      </c>
      <c r="E981" t="s">
        <v>1990</v>
      </c>
      <c r="F981" t="s">
        <v>3570</v>
      </c>
      <c r="G981">
        <v>39126</v>
      </c>
      <c r="H981">
        <v>42255</v>
      </c>
      <c r="I981">
        <v>343</v>
      </c>
      <c r="J981">
        <v>1587404</v>
      </c>
    </row>
    <row r="982" spans="1:10" x14ac:dyDescent="0.25">
      <c r="A982" t="s">
        <v>3571</v>
      </c>
      <c r="B982" t="s">
        <v>3572</v>
      </c>
      <c r="C982" t="s">
        <v>3278</v>
      </c>
      <c r="D982" t="s">
        <v>13</v>
      </c>
      <c r="E982" t="s">
        <v>1519</v>
      </c>
      <c r="F982" t="s">
        <v>3573</v>
      </c>
      <c r="G982">
        <v>38018</v>
      </c>
      <c r="H982">
        <v>42255</v>
      </c>
      <c r="I982">
        <v>128</v>
      </c>
      <c r="J982">
        <v>104960</v>
      </c>
    </row>
    <row r="983" spans="1:10" x14ac:dyDescent="0.25">
      <c r="A983" t="s">
        <v>3574</v>
      </c>
      <c r="B983" t="s">
        <v>3575</v>
      </c>
      <c r="C983" t="s">
        <v>2160</v>
      </c>
      <c r="D983" t="s">
        <v>13</v>
      </c>
      <c r="E983" t="s">
        <v>1302</v>
      </c>
      <c r="F983" t="s">
        <v>3576</v>
      </c>
      <c r="G983">
        <v>41732</v>
      </c>
      <c r="H983">
        <v>42255</v>
      </c>
      <c r="I983">
        <v>11</v>
      </c>
      <c r="J983">
        <v>54428</v>
      </c>
    </row>
    <row r="984" spans="1:10" x14ac:dyDescent="0.25">
      <c r="A984" t="s">
        <v>3577</v>
      </c>
      <c r="B984" t="s">
        <v>3578</v>
      </c>
      <c r="C984" t="s">
        <v>38</v>
      </c>
      <c r="D984" t="s">
        <v>13</v>
      </c>
      <c r="E984" t="s">
        <v>628</v>
      </c>
      <c r="F984" t="s">
        <v>3579</v>
      </c>
      <c r="G984">
        <v>37767</v>
      </c>
      <c r="H984">
        <v>42255</v>
      </c>
      <c r="I984">
        <v>234</v>
      </c>
      <c r="J984">
        <v>518310</v>
      </c>
    </row>
    <row r="985" spans="1:10" x14ac:dyDescent="0.25">
      <c r="A985" t="s">
        <v>896</v>
      </c>
      <c r="B985" t="s">
        <v>3580</v>
      </c>
      <c r="C985" t="s">
        <v>38</v>
      </c>
      <c r="D985" t="s">
        <v>13</v>
      </c>
      <c r="E985" t="s">
        <v>3581</v>
      </c>
      <c r="F985" t="s">
        <v>3582</v>
      </c>
      <c r="G985">
        <v>41869</v>
      </c>
      <c r="H985">
        <v>42255</v>
      </c>
      <c r="I985">
        <v>42</v>
      </c>
      <c r="J985">
        <v>168210</v>
      </c>
    </row>
    <row r="986" spans="1:10" x14ac:dyDescent="0.25">
      <c r="A986" t="s">
        <v>3583</v>
      </c>
      <c r="B986" t="s">
        <v>3584</v>
      </c>
      <c r="C986" t="s">
        <v>3261</v>
      </c>
      <c r="D986" t="s">
        <v>13</v>
      </c>
      <c r="E986" t="s">
        <v>86</v>
      </c>
      <c r="F986" t="s">
        <v>3585</v>
      </c>
      <c r="G986">
        <v>39404</v>
      </c>
      <c r="H986">
        <v>42255</v>
      </c>
      <c r="I986">
        <v>63</v>
      </c>
      <c r="J986">
        <v>297738</v>
      </c>
    </row>
    <row r="987" spans="1:10" x14ac:dyDescent="0.25">
      <c r="A987" t="s">
        <v>1099</v>
      </c>
      <c r="B987" t="s">
        <v>1907</v>
      </c>
      <c r="C987" t="s">
        <v>48</v>
      </c>
      <c r="D987" t="s">
        <v>49</v>
      </c>
      <c r="E987" t="s">
        <v>219</v>
      </c>
      <c r="F987" t="s">
        <v>3586</v>
      </c>
      <c r="G987">
        <v>40838</v>
      </c>
      <c r="H987">
        <v>42254</v>
      </c>
      <c r="I987">
        <v>97</v>
      </c>
      <c r="J987">
        <v>268787</v>
      </c>
    </row>
    <row r="988" spans="1:10" x14ac:dyDescent="0.25">
      <c r="A988" t="s">
        <v>3587</v>
      </c>
      <c r="B988" t="s">
        <v>3588</v>
      </c>
      <c r="C988" t="s">
        <v>223</v>
      </c>
      <c r="D988" t="s">
        <v>13</v>
      </c>
      <c r="E988" t="s">
        <v>1172</v>
      </c>
      <c r="F988" t="s">
        <v>3589</v>
      </c>
      <c r="G988">
        <v>41827</v>
      </c>
      <c r="H988">
        <v>42254</v>
      </c>
      <c r="I988">
        <v>18</v>
      </c>
      <c r="J988">
        <v>42462</v>
      </c>
    </row>
    <row r="989" spans="1:10" x14ac:dyDescent="0.25">
      <c r="A989" t="s">
        <v>3590</v>
      </c>
      <c r="B989" t="s">
        <v>3591</v>
      </c>
      <c r="C989" t="s">
        <v>726</v>
      </c>
      <c r="D989" t="s">
        <v>13</v>
      </c>
      <c r="E989" t="s">
        <v>3592</v>
      </c>
      <c r="F989" t="s">
        <v>3593</v>
      </c>
      <c r="G989">
        <v>40307</v>
      </c>
      <c r="H989">
        <v>42254</v>
      </c>
      <c r="I989">
        <v>64</v>
      </c>
      <c r="J989">
        <v>100992</v>
      </c>
    </row>
    <row r="990" spans="1:10" x14ac:dyDescent="0.25">
      <c r="A990" t="s">
        <v>3594</v>
      </c>
      <c r="B990" t="s">
        <v>3595</v>
      </c>
      <c r="C990" t="s">
        <v>3596</v>
      </c>
      <c r="D990" t="s">
        <v>13</v>
      </c>
      <c r="E990" t="s">
        <v>3597</v>
      </c>
      <c r="F990" t="s">
        <v>3598</v>
      </c>
      <c r="G990">
        <v>41683</v>
      </c>
      <c r="H990">
        <v>42254</v>
      </c>
      <c r="I990">
        <v>36</v>
      </c>
      <c r="J990">
        <v>40932</v>
      </c>
    </row>
    <row r="991" spans="1:10" x14ac:dyDescent="0.25">
      <c r="A991" t="s">
        <v>290</v>
      </c>
      <c r="B991" t="s">
        <v>1898</v>
      </c>
      <c r="C991" t="s">
        <v>951</v>
      </c>
      <c r="D991" t="s">
        <v>13</v>
      </c>
      <c r="E991" t="s">
        <v>1975</v>
      </c>
      <c r="F991" t="s">
        <v>3599</v>
      </c>
      <c r="G991">
        <v>41792</v>
      </c>
      <c r="H991">
        <v>42254</v>
      </c>
      <c r="I991">
        <v>32</v>
      </c>
      <c r="J991">
        <v>115328</v>
      </c>
    </row>
    <row r="992" spans="1:10" x14ac:dyDescent="0.25">
      <c r="A992" t="s">
        <v>3600</v>
      </c>
      <c r="B992" t="s">
        <v>3601</v>
      </c>
      <c r="C992" t="s">
        <v>38</v>
      </c>
      <c r="D992" t="s">
        <v>13</v>
      </c>
      <c r="E992" t="s">
        <v>1209</v>
      </c>
      <c r="F992" t="s">
        <v>3602</v>
      </c>
      <c r="G992">
        <v>40188</v>
      </c>
      <c r="H992">
        <v>42254</v>
      </c>
      <c r="I992">
        <v>266</v>
      </c>
      <c r="J992">
        <v>373464</v>
      </c>
    </row>
    <row r="993" spans="1:10" x14ac:dyDescent="0.25">
      <c r="A993" t="s">
        <v>3603</v>
      </c>
      <c r="B993" t="s">
        <v>3604</v>
      </c>
      <c r="C993" t="s">
        <v>513</v>
      </c>
      <c r="D993" t="s">
        <v>75</v>
      </c>
      <c r="E993" t="s">
        <v>3605</v>
      </c>
      <c r="F993" t="s">
        <v>3606</v>
      </c>
      <c r="G993">
        <v>36657</v>
      </c>
      <c r="H993">
        <v>42254</v>
      </c>
      <c r="I993">
        <v>552</v>
      </c>
      <c r="J993">
        <v>1833192</v>
      </c>
    </row>
    <row r="994" spans="1:10" x14ac:dyDescent="0.25">
      <c r="A994" t="s">
        <v>3607</v>
      </c>
      <c r="B994" t="s">
        <v>3608</v>
      </c>
      <c r="C994" t="s">
        <v>54</v>
      </c>
      <c r="D994" t="s">
        <v>13</v>
      </c>
      <c r="E994" t="s">
        <v>1014</v>
      </c>
      <c r="F994" t="s">
        <v>3609</v>
      </c>
      <c r="G994">
        <v>40248</v>
      </c>
      <c r="H994">
        <v>42254</v>
      </c>
      <c r="I994">
        <v>149</v>
      </c>
      <c r="J994">
        <v>405727</v>
      </c>
    </row>
    <row r="995" spans="1:10" x14ac:dyDescent="0.25">
      <c r="A995" t="s">
        <v>3610</v>
      </c>
      <c r="B995" t="s">
        <v>3611</v>
      </c>
      <c r="C995" t="s">
        <v>38</v>
      </c>
      <c r="D995" t="s">
        <v>13</v>
      </c>
      <c r="E995" t="s">
        <v>804</v>
      </c>
      <c r="F995" t="s">
        <v>3612</v>
      </c>
      <c r="G995">
        <v>36936</v>
      </c>
      <c r="H995">
        <v>42254</v>
      </c>
      <c r="I995">
        <v>59</v>
      </c>
      <c r="J995">
        <v>136231</v>
      </c>
    </row>
    <row r="996" spans="1:10" x14ac:dyDescent="0.25">
      <c r="A996" t="s">
        <v>704</v>
      </c>
      <c r="B996" t="s">
        <v>3613</v>
      </c>
      <c r="C996" t="s">
        <v>2037</v>
      </c>
      <c r="D996" t="s">
        <v>13</v>
      </c>
      <c r="E996" t="s">
        <v>3029</v>
      </c>
      <c r="F996" t="s">
        <v>3614</v>
      </c>
      <c r="G996">
        <v>40838</v>
      </c>
      <c r="H996">
        <v>42254</v>
      </c>
      <c r="I996">
        <v>86</v>
      </c>
      <c r="J996">
        <v>373498</v>
      </c>
    </row>
    <row r="997" spans="1:10" x14ac:dyDescent="0.25">
      <c r="A997" t="s">
        <v>403</v>
      </c>
      <c r="B997" t="s">
        <v>3615</v>
      </c>
      <c r="C997" t="s">
        <v>779</v>
      </c>
      <c r="D997" t="s">
        <v>13</v>
      </c>
      <c r="E997" t="s">
        <v>1794</v>
      </c>
      <c r="F997" t="s">
        <v>3616</v>
      </c>
      <c r="G997">
        <v>41827</v>
      </c>
      <c r="H997">
        <v>42254</v>
      </c>
      <c r="I997">
        <v>22</v>
      </c>
      <c r="J997">
        <v>13640</v>
      </c>
    </row>
    <row r="998" spans="1:10" x14ac:dyDescent="0.25">
      <c r="A998" t="s">
        <v>658</v>
      </c>
      <c r="B998" t="s">
        <v>3617</v>
      </c>
      <c r="C998" t="s">
        <v>38</v>
      </c>
      <c r="D998" t="s">
        <v>13</v>
      </c>
      <c r="E998" t="s">
        <v>3618</v>
      </c>
      <c r="F998" t="s">
        <v>3619</v>
      </c>
      <c r="G998">
        <v>40307</v>
      </c>
      <c r="H998">
        <v>42254</v>
      </c>
      <c r="I998">
        <v>32</v>
      </c>
      <c r="J998">
        <v>70144</v>
      </c>
    </row>
    <row r="999" spans="1:10" x14ac:dyDescent="0.25">
      <c r="A999" t="s">
        <v>485</v>
      </c>
      <c r="B999" t="s">
        <v>3620</v>
      </c>
      <c r="C999" t="s">
        <v>85</v>
      </c>
      <c r="D999" t="s">
        <v>13</v>
      </c>
      <c r="E999" t="s">
        <v>462</v>
      </c>
      <c r="F999" t="s">
        <v>3621</v>
      </c>
      <c r="G999">
        <v>41683</v>
      </c>
      <c r="H999">
        <v>42254</v>
      </c>
      <c r="I999">
        <v>30</v>
      </c>
      <c r="J999">
        <v>102090</v>
      </c>
    </row>
    <row r="1000" spans="1:10" x14ac:dyDescent="0.25">
      <c r="A1000" t="s">
        <v>3622</v>
      </c>
      <c r="B1000" t="s">
        <v>3623</v>
      </c>
      <c r="C1000" t="s">
        <v>287</v>
      </c>
      <c r="D1000" t="s">
        <v>13</v>
      </c>
      <c r="E1000" t="s">
        <v>3624</v>
      </c>
      <c r="F1000" t="s">
        <v>3625</v>
      </c>
      <c r="G1000">
        <v>41792</v>
      </c>
      <c r="H1000">
        <v>42254</v>
      </c>
      <c r="I1000">
        <v>52</v>
      </c>
      <c r="J1000">
        <v>94380</v>
      </c>
    </row>
    <row r="1001" spans="1:10" x14ac:dyDescent="0.25">
      <c r="A1001" t="s">
        <v>2621</v>
      </c>
      <c r="B1001" t="s">
        <v>3626</v>
      </c>
      <c r="C1001" t="s">
        <v>1801</v>
      </c>
      <c r="D1001" t="s">
        <v>282</v>
      </c>
      <c r="E1001" t="s">
        <v>3627</v>
      </c>
      <c r="F1001" t="s">
        <v>3628</v>
      </c>
      <c r="G1001">
        <v>40188</v>
      </c>
      <c r="H1001">
        <v>42254</v>
      </c>
      <c r="I1001">
        <v>68</v>
      </c>
      <c r="J1001">
        <v>338708</v>
      </c>
    </row>
    <row r="1002" spans="1:10" x14ac:dyDescent="0.25">
      <c r="A1002" t="s">
        <v>3629</v>
      </c>
      <c r="B1002" t="s">
        <v>3630</v>
      </c>
      <c r="C1002" t="s">
        <v>2742</v>
      </c>
      <c r="D1002" t="s">
        <v>13</v>
      </c>
      <c r="E1002" t="s">
        <v>638</v>
      </c>
      <c r="F1002" t="s">
        <v>3631</v>
      </c>
      <c r="G1002">
        <v>41674</v>
      </c>
      <c r="H1002">
        <v>42253</v>
      </c>
      <c r="I1002">
        <v>35</v>
      </c>
      <c r="J1002">
        <v>143080</v>
      </c>
    </row>
    <row r="1003" spans="1:10" x14ac:dyDescent="0.25">
      <c r="A1003" t="s">
        <v>3632</v>
      </c>
      <c r="B1003" t="s">
        <v>3633</v>
      </c>
      <c r="C1003" t="s">
        <v>64</v>
      </c>
      <c r="D1003" t="s">
        <v>13</v>
      </c>
      <c r="E1003" t="s">
        <v>3634</v>
      </c>
      <c r="F1003" t="s">
        <v>3635</v>
      </c>
      <c r="G1003">
        <v>40574</v>
      </c>
      <c r="H1003">
        <v>42253</v>
      </c>
      <c r="I1003">
        <v>92</v>
      </c>
      <c r="J1003">
        <v>156860</v>
      </c>
    </row>
    <row r="1004" spans="1:10" x14ac:dyDescent="0.25">
      <c r="A1004" t="s">
        <v>3636</v>
      </c>
      <c r="B1004" t="s">
        <v>3637</v>
      </c>
      <c r="C1004" t="s">
        <v>779</v>
      </c>
      <c r="D1004" t="s">
        <v>13</v>
      </c>
      <c r="E1004" t="s">
        <v>2667</v>
      </c>
      <c r="F1004" t="s">
        <v>3638</v>
      </c>
      <c r="G1004">
        <v>41601</v>
      </c>
      <c r="H1004">
        <v>42253</v>
      </c>
      <c r="I1004">
        <v>90</v>
      </c>
      <c r="J1004">
        <v>129870</v>
      </c>
    </row>
    <row r="1005" spans="1:10" x14ac:dyDescent="0.25">
      <c r="A1005" t="s">
        <v>3639</v>
      </c>
      <c r="B1005" t="s">
        <v>3640</v>
      </c>
      <c r="C1005" t="s">
        <v>306</v>
      </c>
      <c r="D1005" t="s">
        <v>49</v>
      </c>
      <c r="E1005" t="s">
        <v>1047</v>
      </c>
      <c r="F1005" t="s">
        <v>3641</v>
      </c>
      <c r="G1005">
        <v>41842</v>
      </c>
      <c r="H1005">
        <v>42253</v>
      </c>
      <c r="I1005">
        <v>51</v>
      </c>
      <c r="J1005">
        <v>116229</v>
      </c>
    </row>
    <row r="1006" spans="1:10" x14ac:dyDescent="0.25">
      <c r="A1006" t="s">
        <v>3642</v>
      </c>
      <c r="B1006" t="s">
        <v>3643</v>
      </c>
      <c r="C1006" t="s">
        <v>38</v>
      </c>
      <c r="D1006" t="s">
        <v>13</v>
      </c>
      <c r="E1006" t="s">
        <v>1430</v>
      </c>
      <c r="F1006" t="s">
        <v>3644</v>
      </c>
      <c r="G1006">
        <v>37566</v>
      </c>
      <c r="H1006">
        <v>42252</v>
      </c>
      <c r="I1006">
        <v>52</v>
      </c>
      <c r="J1006">
        <v>76336</v>
      </c>
    </row>
    <row r="1007" spans="1:10" x14ac:dyDescent="0.25">
      <c r="A1007" t="s">
        <v>3645</v>
      </c>
      <c r="B1007" t="s">
        <v>3646</v>
      </c>
      <c r="C1007" t="s">
        <v>38</v>
      </c>
      <c r="D1007" t="s">
        <v>13</v>
      </c>
      <c r="E1007" t="s">
        <v>1511</v>
      </c>
      <c r="F1007" t="s">
        <v>3647</v>
      </c>
      <c r="G1007">
        <v>37566</v>
      </c>
      <c r="H1007">
        <v>42252</v>
      </c>
      <c r="I1007">
        <v>103</v>
      </c>
      <c r="J1007">
        <v>436514</v>
      </c>
    </row>
    <row r="1008" spans="1:10" x14ac:dyDescent="0.25">
      <c r="A1008" t="s">
        <v>516</v>
      </c>
      <c r="B1008" t="s">
        <v>3648</v>
      </c>
      <c r="C1008" t="s">
        <v>184</v>
      </c>
      <c r="D1008" t="s">
        <v>13</v>
      </c>
      <c r="E1008" t="s">
        <v>1113</v>
      </c>
      <c r="F1008" t="s">
        <v>3649</v>
      </c>
      <c r="G1008">
        <v>38027</v>
      </c>
      <c r="H1008">
        <v>42251</v>
      </c>
      <c r="I1008">
        <v>567</v>
      </c>
      <c r="J1008">
        <v>2194857</v>
      </c>
    </row>
    <row r="1009" spans="1:10" x14ac:dyDescent="0.25">
      <c r="A1009" t="s">
        <v>3650</v>
      </c>
      <c r="B1009" t="s">
        <v>3651</v>
      </c>
      <c r="C1009" t="s">
        <v>3652</v>
      </c>
      <c r="D1009" t="s">
        <v>13</v>
      </c>
      <c r="E1009" t="s">
        <v>1349</v>
      </c>
      <c r="F1009" t="s">
        <v>3653</v>
      </c>
      <c r="G1009">
        <v>40037</v>
      </c>
      <c r="H1009">
        <v>42251</v>
      </c>
      <c r="I1009">
        <v>49</v>
      </c>
      <c r="J1009">
        <v>54586</v>
      </c>
    </row>
    <row r="1010" spans="1:10" x14ac:dyDescent="0.25">
      <c r="A1010" t="s">
        <v>3654</v>
      </c>
      <c r="B1010" t="s">
        <v>3655</v>
      </c>
      <c r="C1010" t="s">
        <v>3656</v>
      </c>
      <c r="D1010" t="s">
        <v>282</v>
      </c>
      <c r="E1010" t="s">
        <v>3657</v>
      </c>
      <c r="F1010" t="s">
        <v>3658</v>
      </c>
      <c r="G1010">
        <v>41624</v>
      </c>
      <c r="H1010">
        <v>42251</v>
      </c>
      <c r="I1010">
        <v>16</v>
      </c>
      <c r="J1010">
        <v>38752</v>
      </c>
    </row>
    <row r="1011" spans="1:10" x14ac:dyDescent="0.25">
      <c r="A1011" t="s">
        <v>529</v>
      </c>
      <c r="B1011" t="s">
        <v>3659</v>
      </c>
      <c r="C1011" t="s">
        <v>1600</v>
      </c>
      <c r="D1011" t="s">
        <v>13</v>
      </c>
      <c r="E1011" t="s">
        <v>60</v>
      </c>
      <c r="F1011" t="s">
        <v>3660</v>
      </c>
      <c r="G1011">
        <v>38027</v>
      </c>
      <c r="H1011">
        <v>42251</v>
      </c>
      <c r="I1011">
        <v>58</v>
      </c>
      <c r="J1011">
        <v>244064</v>
      </c>
    </row>
    <row r="1012" spans="1:10" x14ac:dyDescent="0.25">
      <c r="A1012" t="s">
        <v>3661</v>
      </c>
      <c r="B1012" t="s">
        <v>3662</v>
      </c>
      <c r="C1012" t="s">
        <v>595</v>
      </c>
      <c r="D1012" t="s">
        <v>49</v>
      </c>
      <c r="E1012" t="s">
        <v>849</v>
      </c>
      <c r="F1012" t="s">
        <v>3663</v>
      </c>
      <c r="G1012">
        <v>41295</v>
      </c>
      <c r="H1012">
        <v>42250</v>
      </c>
      <c r="I1012">
        <v>97</v>
      </c>
      <c r="J1012">
        <v>389843</v>
      </c>
    </row>
    <row r="1013" spans="1:10" x14ac:dyDescent="0.25">
      <c r="A1013" t="s">
        <v>3664</v>
      </c>
      <c r="B1013" t="s">
        <v>3665</v>
      </c>
      <c r="C1013" t="s">
        <v>487</v>
      </c>
      <c r="D1013" t="s">
        <v>75</v>
      </c>
      <c r="E1013" t="s">
        <v>1692</v>
      </c>
      <c r="F1013" t="s">
        <v>3666</v>
      </c>
      <c r="G1013">
        <v>38971</v>
      </c>
      <c r="H1013">
        <v>42250</v>
      </c>
      <c r="I1013">
        <v>360</v>
      </c>
      <c r="J1013">
        <v>214560</v>
      </c>
    </row>
    <row r="1014" spans="1:10" x14ac:dyDescent="0.25">
      <c r="A1014" t="s">
        <v>3667</v>
      </c>
      <c r="B1014" t="s">
        <v>1108</v>
      </c>
      <c r="C1014" t="s">
        <v>3668</v>
      </c>
      <c r="D1014" t="s">
        <v>13</v>
      </c>
      <c r="E1014" t="s">
        <v>3669</v>
      </c>
      <c r="F1014" t="s">
        <v>3670</v>
      </c>
      <c r="G1014">
        <v>41055</v>
      </c>
      <c r="H1014">
        <v>42250</v>
      </c>
      <c r="I1014">
        <v>27</v>
      </c>
      <c r="J1014">
        <v>15309</v>
      </c>
    </row>
    <row r="1015" spans="1:10" x14ac:dyDescent="0.25">
      <c r="A1015" t="s">
        <v>3671</v>
      </c>
      <c r="B1015" t="s">
        <v>3672</v>
      </c>
      <c r="C1015" t="s">
        <v>38</v>
      </c>
      <c r="D1015" t="s">
        <v>13</v>
      </c>
      <c r="E1015" t="s">
        <v>3673</v>
      </c>
      <c r="F1015" t="s">
        <v>3674</v>
      </c>
      <c r="G1015">
        <v>41867</v>
      </c>
      <c r="H1015">
        <v>42250</v>
      </c>
      <c r="I1015">
        <v>19</v>
      </c>
      <c r="J1015">
        <v>48754</v>
      </c>
    </row>
    <row r="1016" spans="1:10" x14ac:dyDescent="0.25">
      <c r="A1016" t="s">
        <v>92</v>
      </c>
      <c r="B1016" t="s">
        <v>3675</v>
      </c>
      <c r="C1016" t="s">
        <v>64</v>
      </c>
      <c r="D1016" t="s">
        <v>13</v>
      </c>
      <c r="E1016" t="s">
        <v>233</v>
      </c>
      <c r="F1016" t="s">
        <v>3676</v>
      </c>
      <c r="G1016">
        <v>41295</v>
      </c>
      <c r="H1016">
        <v>42250</v>
      </c>
      <c r="I1016">
        <v>74</v>
      </c>
      <c r="J1016">
        <v>346986</v>
      </c>
    </row>
    <row r="1017" spans="1:10" x14ac:dyDescent="0.25">
      <c r="A1017" t="s">
        <v>3677</v>
      </c>
      <c r="B1017" t="s">
        <v>3678</v>
      </c>
      <c r="C1017" t="s">
        <v>3679</v>
      </c>
      <c r="D1017" t="s">
        <v>13</v>
      </c>
      <c r="E1017" t="s">
        <v>370</v>
      </c>
      <c r="F1017" t="s">
        <v>3680</v>
      </c>
      <c r="G1017">
        <v>38971</v>
      </c>
      <c r="H1017">
        <v>42250</v>
      </c>
      <c r="I1017">
        <v>216</v>
      </c>
      <c r="J1017">
        <v>807840</v>
      </c>
    </row>
    <row r="1018" spans="1:10" x14ac:dyDescent="0.25">
      <c r="A1018" t="s">
        <v>3681</v>
      </c>
      <c r="B1018" t="s">
        <v>3682</v>
      </c>
      <c r="C1018" t="s">
        <v>38</v>
      </c>
      <c r="D1018" t="s">
        <v>13</v>
      </c>
      <c r="E1018" t="s">
        <v>3683</v>
      </c>
      <c r="F1018" t="s">
        <v>3684</v>
      </c>
      <c r="G1018">
        <v>41738</v>
      </c>
      <c r="H1018">
        <v>42249</v>
      </c>
      <c r="I1018">
        <v>52</v>
      </c>
      <c r="J1018">
        <v>142324</v>
      </c>
    </row>
    <row r="1019" spans="1:10" x14ac:dyDescent="0.25">
      <c r="A1019" t="s">
        <v>3685</v>
      </c>
      <c r="B1019" t="s">
        <v>3686</v>
      </c>
      <c r="C1019" t="s">
        <v>1443</v>
      </c>
      <c r="D1019" t="s">
        <v>282</v>
      </c>
      <c r="E1019" t="s">
        <v>3687</v>
      </c>
      <c r="F1019" t="s">
        <v>3688</v>
      </c>
      <c r="G1019">
        <v>41762</v>
      </c>
      <c r="H1019">
        <v>42249</v>
      </c>
      <c r="I1019">
        <v>27</v>
      </c>
      <c r="J1019">
        <v>25299</v>
      </c>
    </row>
    <row r="1020" spans="1:10" x14ac:dyDescent="0.25">
      <c r="A1020" t="s">
        <v>3689</v>
      </c>
      <c r="B1020" t="s">
        <v>3690</v>
      </c>
      <c r="C1020" t="s">
        <v>513</v>
      </c>
      <c r="D1020" t="s">
        <v>75</v>
      </c>
      <c r="E1020" t="s">
        <v>3691</v>
      </c>
      <c r="F1020" t="s">
        <v>3692</v>
      </c>
      <c r="G1020">
        <v>38403</v>
      </c>
      <c r="H1020">
        <v>42249</v>
      </c>
      <c r="I1020">
        <v>316</v>
      </c>
      <c r="J1020">
        <v>879744</v>
      </c>
    </row>
    <row r="1021" spans="1:10" x14ac:dyDescent="0.25">
      <c r="A1021" t="s">
        <v>21</v>
      </c>
      <c r="B1021" t="s">
        <v>3693</v>
      </c>
      <c r="C1021" t="s">
        <v>3472</v>
      </c>
      <c r="D1021" t="s">
        <v>13</v>
      </c>
      <c r="E1021" t="s">
        <v>166</v>
      </c>
      <c r="F1021" t="s">
        <v>3694</v>
      </c>
      <c r="G1021">
        <v>41738</v>
      </c>
      <c r="H1021">
        <v>42249</v>
      </c>
      <c r="I1021">
        <v>38</v>
      </c>
      <c r="J1021">
        <v>26980</v>
      </c>
    </row>
    <row r="1022" spans="1:10" x14ac:dyDescent="0.25">
      <c r="A1022" t="s">
        <v>3695</v>
      </c>
      <c r="B1022" t="s">
        <v>3696</v>
      </c>
      <c r="C1022" t="s">
        <v>2003</v>
      </c>
      <c r="D1022" t="s">
        <v>13</v>
      </c>
      <c r="E1022" t="s">
        <v>2706</v>
      </c>
      <c r="F1022" t="s">
        <v>3697</v>
      </c>
      <c r="G1022">
        <v>41762</v>
      </c>
      <c r="H1022">
        <v>42249</v>
      </c>
      <c r="I1022">
        <v>32</v>
      </c>
      <c r="J1022">
        <v>99360</v>
      </c>
    </row>
    <row r="1023" spans="1:10" x14ac:dyDescent="0.25">
      <c r="A1023" t="s">
        <v>3698</v>
      </c>
      <c r="B1023" t="s">
        <v>3699</v>
      </c>
      <c r="C1023" t="s">
        <v>85</v>
      </c>
      <c r="D1023" t="s">
        <v>13</v>
      </c>
      <c r="E1023" t="s">
        <v>1146</v>
      </c>
      <c r="F1023" t="s">
        <v>3700</v>
      </c>
      <c r="G1023">
        <v>41345</v>
      </c>
      <c r="H1023">
        <v>42248</v>
      </c>
      <c r="I1023">
        <v>109</v>
      </c>
      <c r="J1023">
        <v>385642</v>
      </c>
    </row>
    <row r="1024" spans="1:10" x14ac:dyDescent="0.25">
      <c r="A1024" t="s">
        <v>481</v>
      </c>
      <c r="B1024" t="s">
        <v>3701</v>
      </c>
      <c r="C1024" t="s">
        <v>1816</v>
      </c>
      <c r="D1024" t="s">
        <v>75</v>
      </c>
      <c r="E1024" t="s">
        <v>884</v>
      </c>
      <c r="F1024" t="s">
        <v>3702</v>
      </c>
      <c r="G1024">
        <v>41544</v>
      </c>
      <c r="H1024">
        <v>42248</v>
      </c>
      <c r="I1024">
        <v>6</v>
      </c>
      <c r="J1024">
        <v>17472</v>
      </c>
    </row>
    <row r="1025" spans="1:10" x14ac:dyDescent="0.25">
      <c r="A1025" t="s">
        <v>3703</v>
      </c>
      <c r="B1025" t="s">
        <v>3704</v>
      </c>
      <c r="C1025" t="s">
        <v>3705</v>
      </c>
      <c r="D1025" t="s">
        <v>13</v>
      </c>
      <c r="E1025" t="s">
        <v>3706</v>
      </c>
      <c r="F1025" t="s">
        <v>3707</v>
      </c>
      <c r="G1025">
        <v>36953</v>
      </c>
      <c r="H1025">
        <v>42248</v>
      </c>
      <c r="I1025">
        <v>421</v>
      </c>
      <c r="J1025">
        <v>929568</v>
      </c>
    </row>
    <row r="1026" spans="1:10" x14ac:dyDescent="0.25">
      <c r="A1026" t="s">
        <v>3708</v>
      </c>
      <c r="B1026" t="s">
        <v>3709</v>
      </c>
      <c r="C1026" t="s">
        <v>18</v>
      </c>
      <c r="D1026" t="s">
        <v>13</v>
      </c>
      <c r="E1026" t="s">
        <v>1315</v>
      </c>
      <c r="F1026" t="s">
        <v>3710</v>
      </c>
      <c r="G1026">
        <v>37403</v>
      </c>
      <c r="H1026">
        <v>42248</v>
      </c>
      <c r="I1026">
        <v>491</v>
      </c>
      <c r="J1026">
        <v>1778402</v>
      </c>
    </row>
    <row r="1027" spans="1:10" x14ac:dyDescent="0.25">
      <c r="A1027" t="s">
        <v>1036</v>
      </c>
      <c r="B1027" t="s">
        <v>1079</v>
      </c>
      <c r="C1027" t="s">
        <v>3711</v>
      </c>
      <c r="D1027" t="s">
        <v>13</v>
      </c>
      <c r="E1027" t="s">
        <v>832</v>
      </c>
      <c r="F1027" t="s">
        <v>3712</v>
      </c>
      <c r="G1027">
        <v>41660</v>
      </c>
      <c r="H1027">
        <v>42247</v>
      </c>
      <c r="I1027">
        <v>78</v>
      </c>
      <c r="J1027">
        <v>350454</v>
      </c>
    </row>
    <row r="1028" spans="1:10" x14ac:dyDescent="0.25">
      <c r="A1028" t="s">
        <v>3713</v>
      </c>
      <c r="B1028" t="s">
        <v>3714</v>
      </c>
      <c r="C1028" t="s">
        <v>64</v>
      </c>
      <c r="D1028" t="s">
        <v>13</v>
      </c>
      <c r="E1028" t="s">
        <v>2817</v>
      </c>
      <c r="F1028" t="s">
        <v>3715</v>
      </c>
      <c r="G1028">
        <v>37307</v>
      </c>
      <c r="H1028">
        <v>42247</v>
      </c>
      <c r="I1028">
        <v>136</v>
      </c>
      <c r="J1028">
        <v>395488</v>
      </c>
    </row>
    <row r="1029" spans="1:10" x14ac:dyDescent="0.25">
      <c r="A1029" t="s">
        <v>1915</v>
      </c>
      <c r="B1029" t="s">
        <v>3716</v>
      </c>
      <c r="C1029" t="s">
        <v>932</v>
      </c>
      <c r="D1029" t="s">
        <v>13</v>
      </c>
      <c r="E1029" t="s">
        <v>648</v>
      </c>
      <c r="F1029" t="s">
        <v>3717</v>
      </c>
      <c r="G1029">
        <v>41660</v>
      </c>
      <c r="H1029">
        <v>42247</v>
      </c>
      <c r="I1029">
        <v>34</v>
      </c>
      <c r="J1029">
        <v>43350</v>
      </c>
    </row>
    <row r="1030" spans="1:10" x14ac:dyDescent="0.25">
      <c r="A1030" t="s">
        <v>3718</v>
      </c>
      <c r="B1030" t="s">
        <v>3719</v>
      </c>
      <c r="C1030" t="s">
        <v>3720</v>
      </c>
      <c r="D1030" t="s">
        <v>13</v>
      </c>
      <c r="E1030" t="s">
        <v>2640</v>
      </c>
      <c r="F1030" t="s">
        <v>3721</v>
      </c>
      <c r="G1030">
        <v>37307</v>
      </c>
      <c r="H1030">
        <v>42247</v>
      </c>
      <c r="I1030">
        <v>663</v>
      </c>
      <c r="J1030">
        <v>1889550</v>
      </c>
    </row>
    <row r="1031" spans="1:10" x14ac:dyDescent="0.25">
      <c r="A1031" t="s">
        <v>3722</v>
      </c>
      <c r="B1031" t="s">
        <v>3723</v>
      </c>
      <c r="C1031" t="s">
        <v>3724</v>
      </c>
      <c r="D1031" t="s">
        <v>75</v>
      </c>
      <c r="E1031" t="s">
        <v>1741</v>
      </c>
      <c r="F1031" t="s">
        <v>3725</v>
      </c>
      <c r="G1031">
        <v>37783</v>
      </c>
      <c r="H1031">
        <v>42246</v>
      </c>
      <c r="I1031">
        <v>257</v>
      </c>
      <c r="J1031">
        <v>840390</v>
      </c>
    </row>
    <row r="1032" spans="1:10" x14ac:dyDescent="0.25">
      <c r="A1032" t="s">
        <v>3726</v>
      </c>
      <c r="B1032" t="s">
        <v>3727</v>
      </c>
      <c r="C1032" t="s">
        <v>3728</v>
      </c>
      <c r="D1032" t="s">
        <v>13</v>
      </c>
      <c r="E1032" t="s">
        <v>1010</v>
      </c>
      <c r="F1032" t="s">
        <v>3729</v>
      </c>
      <c r="G1032">
        <v>39615</v>
      </c>
      <c r="H1032">
        <v>42246</v>
      </c>
      <c r="I1032">
        <v>116</v>
      </c>
      <c r="J1032">
        <v>125164</v>
      </c>
    </row>
    <row r="1033" spans="1:10" x14ac:dyDescent="0.25">
      <c r="A1033" t="s">
        <v>3730</v>
      </c>
      <c r="B1033" t="s">
        <v>3731</v>
      </c>
      <c r="C1033" t="s">
        <v>695</v>
      </c>
      <c r="D1033" t="s">
        <v>13</v>
      </c>
      <c r="E1033" t="s">
        <v>505</v>
      </c>
      <c r="F1033" t="s">
        <v>3732</v>
      </c>
      <c r="G1033">
        <v>41613</v>
      </c>
      <c r="H1033">
        <v>42246</v>
      </c>
      <c r="I1033">
        <v>44</v>
      </c>
      <c r="J1033">
        <v>95876</v>
      </c>
    </row>
    <row r="1034" spans="1:10" x14ac:dyDescent="0.25">
      <c r="A1034" t="s">
        <v>1179</v>
      </c>
      <c r="B1034" t="s">
        <v>3733</v>
      </c>
      <c r="C1034" t="s">
        <v>447</v>
      </c>
      <c r="D1034" t="s">
        <v>13</v>
      </c>
      <c r="E1034" t="s">
        <v>795</v>
      </c>
      <c r="F1034" t="s">
        <v>3734</v>
      </c>
      <c r="G1034">
        <v>40736</v>
      </c>
      <c r="H1034">
        <v>42246</v>
      </c>
      <c r="I1034">
        <v>104</v>
      </c>
      <c r="J1034">
        <v>378664</v>
      </c>
    </row>
    <row r="1035" spans="1:10" x14ac:dyDescent="0.25">
      <c r="A1035" t="s">
        <v>3735</v>
      </c>
      <c r="B1035" t="s">
        <v>3736</v>
      </c>
      <c r="C1035" t="s">
        <v>779</v>
      </c>
      <c r="D1035" t="s">
        <v>13</v>
      </c>
      <c r="E1035" t="s">
        <v>3737</v>
      </c>
      <c r="F1035" t="s">
        <v>3738</v>
      </c>
      <c r="G1035">
        <v>41640</v>
      </c>
      <c r="H1035">
        <v>42246</v>
      </c>
      <c r="I1035">
        <v>73</v>
      </c>
      <c r="J1035">
        <v>46866</v>
      </c>
    </row>
    <row r="1036" spans="1:10" x14ac:dyDescent="0.25">
      <c r="A1036" t="s">
        <v>333</v>
      </c>
      <c r="B1036" t="s">
        <v>3739</v>
      </c>
      <c r="C1036" t="s">
        <v>320</v>
      </c>
      <c r="D1036" t="s">
        <v>13</v>
      </c>
      <c r="E1036" t="s">
        <v>125</v>
      </c>
      <c r="F1036" t="s">
        <v>3740</v>
      </c>
      <c r="G1036">
        <v>37403</v>
      </c>
      <c r="H1036">
        <v>42246</v>
      </c>
      <c r="I1036">
        <v>226</v>
      </c>
      <c r="J1036">
        <v>518670</v>
      </c>
    </row>
    <row r="1037" spans="1:10" x14ac:dyDescent="0.25">
      <c r="A1037" t="s">
        <v>1962</v>
      </c>
      <c r="B1037" t="s">
        <v>3741</v>
      </c>
      <c r="C1037" t="s">
        <v>64</v>
      </c>
      <c r="D1037" t="s">
        <v>13</v>
      </c>
      <c r="E1037" t="s">
        <v>2272</v>
      </c>
      <c r="F1037" t="s">
        <v>3742</v>
      </c>
      <c r="G1037">
        <v>37783</v>
      </c>
      <c r="H1037">
        <v>42246</v>
      </c>
      <c r="I1037">
        <v>428</v>
      </c>
      <c r="J1037">
        <v>1436368</v>
      </c>
    </row>
    <row r="1038" spans="1:10" x14ac:dyDescent="0.25">
      <c r="A1038" t="s">
        <v>3743</v>
      </c>
      <c r="B1038" t="s">
        <v>1502</v>
      </c>
      <c r="C1038" t="s">
        <v>622</v>
      </c>
      <c r="D1038" t="s">
        <v>13</v>
      </c>
      <c r="E1038" t="s">
        <v>2821</v>
      </c>
      <c r="F1038" t="s">
        <v>3744</v>
      </c>
      <c r="G1038">
        <v>39615</v>
      </c>
      <c r="H1038">
        <v>42246</v>
      </c>
      <c r="I1038">
        <v>339</v>
      </c>
      <c r="J1038">
        <v>595962</v>
      </c>
    </row>
    <row r="1039" spans="1:10" x14ac:dyDescent="0.25">
      <c r="A1039" t="s">
        <v>3745</v>
      </c>
      <c r="B1039" t="s">
        <v>3746</v>
      </c>
      <c r="C1039" t="s">
        <v>3261</v>
      </c>
      <c r="D1039" t="s">
        <v>13</v>
      </c>
      <c r="E1039" t="s">
        <v>3446</v>
      </c>
      <c r="F1039" t="s">
        <v>3747</v>
      </c>
      <c r="G1039">
        <v>41613</v>
      </c>
      <c r="H1039">
        <v>42246</v>
      </c>
      <c r="I1039">
        <v>37</v>
      </c>
      <c r="J1039">
        <v>24790</v>
      </c>
    </row>
    <row r="1040" spans="1:10" x14ac:dyDescent="0.25">
      <c r="A1040" t="s">
        <v>3748</v>
      </c>
      <c r="B1040" t="s">
        <v>3749</v>
      </c>
      <c r="C1040" t="s">
        <v>1253</v>
      </c>
      <c r="D1040" t="s">
        <v>13</v>
      </c>
      <c r="E1040" t="s">
        <v>633</v>
      </c>
      <c r="F1040" t="s">
        <v>3750</v>
      </c>
      <c r="G1040">
        <v>40736</v>
      </c>
      <c r="H1040">
        <v>42246</v>
      </c>
      <c r="I1040">
        <v>125</v>
      </c>
      <c r="J1040">
        <v>310500</v>
      </c>
    </row>
    <row r="1041" spans="1:10" x14ac:dyDescent="0.25">
      <c r="A1041" t="s">
        <v>3512</v>
      </c>
      <c r="B1041" t="s">
        <v>3751</v>
      </c>
      <c r="C1041" t="s">
        <v>3304</v>
      </c>
      <c r="D1041" t="s">
        <v>13</v>
      </c>
      <c r="E1041" t="s">
        <v>959</v>
      </c>
      <c r="F1041" t="s">
        <v>3752</v>
      </c>
      <c r="G1041">
        <v>41499</v>
      </c>
      <c r="H1041">
        <v>42245</v>
      </c>
      <c r="I1041">
        <v>45</v>
      </c>
      <c r="J1041">
        <v>25785</v>
      </c>
    </row>
    <row r="1042" spans="1:10" x14ac:dyDescent="0.25">
      <c r="A1042" t="s">
        <v>3753</v>
      </c>
      <c r="B1042" t="s">
        <v>3754</v>
      </c>
      <c r="C1042" t="s">
        <v>2079</v>
      </c>
      <c r="D1042" t="s">
        <v>13</v>
      </c>
      <c r="E1042" t="s">
        <v>591</v>
      </c>
      <c r="F1042" t="s">
        <v>3755</v>
      </c>
      <c r="G1042">
        <v>38628</v>
      </c>
      <c r="H1042">
        <v>42245</v>
      </c>
      <c r="I1042">
        <v>258</v>
      </c>
      <c r="J1042">
        <v>203304</v>
      </c>
    </row>
    <row r="1043" spans="1:10" x14ac:dyDescent="0.25">
      <c r="A1043" t="s">
        <v>3756</v>
      </c>
      <c r="B1043" t="s">
        <v>3757</v>
      </c>
      <c r="C1043" t="s">
        <v>3758</v>
      </c>
      <c r="D1043" t="s">
        <v>13</v>
      </c>
      <c r="E1043" t="s">
        <v>3759</v>
      </c>
      <c r="F1043" t="s">
        <v>3760</v>
      </c>
      <c r="G1043">
        <v>41710</v>
      </c>
      <c r="H1043">
        <v>42245</v>
      </c>
      <c r="I1043">
        <v>41</v>
      </c>
      <c r="J1043">
        <v>68839</v>
      </c>
    </row>
    <row r="1044" spans="1:10" x14ac:dyDescent="0.25">
      <c r="A1044" t="s">
        <v>3761</v>
      </c>
      <c r="B1044" t="s">
        <v>3762</v>
      </c>
      <c r="C1044" t="s">
        <v>1536</v>
      </c>
      <c r="D1044" t="s">
        <v>13</v>
      </c>
      <c r="E1044" t="s">
        <v>3763</v>
      </c>
      <c r="F1044" t="s">
        <v>3764</v>
      </c>
      <c r="G1044">
        <v>39665</v>
      </c>
      <c r="H1044">
        <v>42245</v>
      </c>
      <c r="I1044">
        <v>64</v>
      </c>
      <c r="J1044">
        <v>267968</v>
      </c>
    </row>
    <row r="1045" spans="1:10" x14ac:dyDescent="0.25">
      <c r="A1045" t="s">
        <v>385</v>
      </c>
      <c r="B1045" t="s">
        <v>3765</v>
      </c>
      <c r="C1045" t="s">
        <v>1212</v>
      </c>
      <c r="D1045" t="s">
        <v>13</v>
      </c>
      <c r="E1045" t="s">
        <v>917</v>
      </c>
      <c r="F1045" t="s">
        <v>3766</v>
      </c>
      <c r="G1045">
        <v>41011</v>
      </c>
      <c r="H1045">
        <v>42245</v>
      </c>
      <c r="I1045">
        <v>119</v>
      </c>
      <c r="J1045">
        <v>591192</v>
      </c>
    </row>
    <row r="1046" spans="1:10" x14ac:dyDescent="0.25">
      <c r="A1046" t="s">
        <v>1820</v>
      </c>
      <c r="B1046" t="s">
        <v>3767</v>
      </c>
      <c r="C1046" t="s">
        <v>3472</v>
      </c>
      <c r="D1046" t="s">
        <v>13</v>
      </c>
      <c r="E1046" t="s">
        <v>3768</v>
      </c>
      <c r="F1046" t="s">
        <v>3769</v>
      </c>
      <c r="G1046">
        <v>39041</v>
      </c>
      <c r="H1046">
        <v>42245</v>
      </c>
      <c r="I1046">
        <v>62</v>
      </c>
      <c r="J1046">
        <v>74586</v>
      </c>
    </row>
    <row r="1047" spans="1:10" x14ac:dyDescent="0.25">
      <c r="A1047" t="s">
        <v>3770</v>
      </c>
      <c r="B1047" t="s">
        <v>3771</v>
      </c>
      <c r="C1047" t="s">
        <v>138</v>
      </c>
      <c r="D1047" t="s">
        <v>75</v>
      </c>
      <c r="E1047" t="s">
        <v>1014</v>
      </c>
      <c r="F1047" t="s">
        <v>3772</v>
      </c>
      <c r="G1047">
        <v>41499</v>
      </c>
      <c r="H1047">
        <v>42245</v>
      </c>
      <c r="I1047">
        <v>58</v>
      </c>
      <c r="J1047">
        <v>39904</v>
      </c>
    </row>
    <row r="1048" spans="1:10" x14ac:dyDescent="0.25">
      <c r="A1048" t="s">
        <v>786</v>
      </c>
      <c r="B1048" t="s">
        <v>2974</v>
      </c>
      <c r="C1048" t="s">
        <v>64</v>
      </c>
      <c r="D1048" t="s">
        <v>13</v>
      </c>
      <c r="E1048" t="s">
        <v>633</v>
      </c>
      <c r="F1048" t="s">
        <v>3773</v>
      </c>
      <c r="G1048">
        <v>38628</v>
      </c>
      <c r="H1048">
        <v>42245</v>
      </c>
      <c r="I1048">
        <v>80</v>
      </c>
      <c r="J1048">
        <v>42240</v>
      </c>
    </row>
    <row r="1049" spans="1:10" x14ac:dyDescent="0.25">
      <c r="A1049" t="s">
        <v>3774</v>
      </c>
      <c r="B1049" t="s">
        <v>3775</v>
      </c>
      <c r="C1049" t="s">
        <v>1696</v>
      </c>
      <c r="D1049" t="s">
        <v>13</v>
      </c>
      <c r="E1049" t="s">
        <v>2585</v>
      </c>
      <c r="F1049" t="s">
        <v>3776</v>
      </c>
      <c r="G1049">
        <v>41710</v>
      </c>
      <c r="H1049">
        <v>42245</v>
      </c>
      <c r="I1049">
        <v>24</v>
      </c>
      <c r="J1049">
        <v>75552</v>
      </c>
    </row>
    <row r="1050" spans="1:10" x14ac:dyDescent="0.25">
      <c r="A1050" t="s">
        <v>834</v>
      </c>
      <c r="B1050" t="s">
        <v>3777</v>
      </c>
      <c r="C1050" t="s">
        <v>3778</v>
      </c>
      <c r="D1050" t="s">
        <v>13</v>
      </c>
      <c r="E1050" t="s">
        <v>691</v>
      </c>
      <c r="F1050" t="s">
        <v>3779</v>
      </c>
      <c r="G1050">
        <v>39665</v>
      </c>
      <c r="H1050">
        <v>42245</v>
      </c>
      <c r="I1050">
        <v>156</v>
      </c>
      <c r="J1050">
        <v>406692</v>
      </c>
    </row>
    <row r="1051" spans="1:10" x14ac:dyDescent="0.25">
      <c r="A1051" t="s">
        <v>3780</v>
      </c>
      <c r="B1051" t="s">
        <v>3781</v>
      </c>
      <c r="C1051" t="s">
        <v>3487</v>
      </c>
      <c r="D1051" t="s">
        <v>282</v>
      </c>
      <c r="E1051" t="s">
        <v>2438</v>
      </c>
      <c r="F1051" t="s">
        <v>3782</v>
      </c>
      <c r="G1051">
        <v>41011</v>
      </c>
      <c r="H1051">
        <v>42245</v>
      </c>
      <c r="I1051">
        <v>58</v>
      </c>
      <c r="J1051">
        <v>116406</v>
      </c>
    </row>
    <row r="1052" spans="1:10" x14ac:dyDescent="0.25">
      <c r="A1052" t="s">
        <v>3783</v>
      </c>
      <c r="B1052" t="s">
        <v>2144</v>
      </c>
      <c r="C1052" t="s">
        <v>982</v>
      </c>
      <c r="D1052" t="s">
        <v>75</v>
      </c>
      <c r="E1052" t="s">
        <v>983</v>
      </c>
      <c r="F1052" t="s">
        <v>3784</v>
      </c>
      <c r="G1052">
        <v>39041</v>
      </c>
      <c r="H1052">
        <v>42245</v>
      </c>
      <c r="I1052">
        <v>71</v>
      </c>
      <c r="J1052">
        <v>72562</v>
      </c>
    </row>
    <row r="1053" spans="1:10" x14ac:dyDescent="0.25">
      <c r="A1053" t="s">
        <v>3785</v>
      </c>
      <c r="B1053" t="s">
        <v>3786</v>
      </c>
      <c r="C1053" t="s">
        <v>419</v>
      </c>
      <c r="D1053" t="s">
        <v>13</v>
      </c>
      <c r="E1053" t="s">
        <v>709</v>
      </c>
      <c r="F1053" t="s">
        <v>3787</v>
      </c>
      <c r="G1053">
        <v>41052</v>
      </c>
      <c r="H1053">
        <v>42244</v>
      </c>
      <c r="I1053">
        <v>115</v>
      </c>
      <c r="J1053">
        <v>373980</v>
      </c>
    </row>
    <row r="1054" spans="1:10" x14ac:dyDescent="0.25">
      <c r="A1054" t="s">
        <v>3788</v>
      </c>
      <c r="B1054" t="s">
        <v>3789</v>
      </c>
      <c r="C1054" t="s">
        <v>1439</v>
      </c>
      <c r="D1054" t="s">
        <v>282</v>
      </c>
      <c r="E1054" t="s">
        <v>3052</v>
      </c>
      <c r="F1054" t="s">
        <v>3790</v>
      </c>
      <c r="G1054">
        <v>41052</v>
      </c>
      <c r="H1054">
        <v>42244</v>
      </c>
      <c r="I1054">
        <v>138</v>
      </c>
      <c r="J1054">
        <v>539028</v>
      </c>
    </row>
    <row r="1055" spans="1:10" x14ac:dyDescent="0.25">
      <c r="A1055" t="s">
        <v>3791</v>
      </c>
      <c r="B1055" t="s">
        <v>3792</v>
      </c>
      <c r="C1055" t="s">
        <v>3793</v>
      </c>
      <c r="D1055" t="s">
        <v>13</v>
      </c>
      <c r="E1055" t="s">
        <v>3468</v>
      </c>
      <c r="F1055" t="s">
        <v>3794</v>
      </c>
      <c r="G1055">
        <v>41790</v>
      </c>
      <c r="H1055">
        <v>42243</v>
      </c>
      <c r="I1055">
        <v>20</v>
      </c>
      <c r="J1055">
        <v>66560</v>
      </c>
    </row>
    <row r="1056" spans="1:10" x14ac:dyDescent="0.25">
      <c r="A1056" t="s">
        <v>3795</v>
      </c>
      <c r="B1056" t="s">
        <v>3796</v>
      </c>
      <c r="C1056" t="s">
        <v>731</v>
      </c>
      <c r="D1056" t="s">
        <v>13</v>
      </c>
      <c r="E1056" t="s">
        <v>1794</v>
      </c>
      <c r="F1056" t="s">
        <v>3797</v>
      </c>
      <c r="G1056">
        <v>38087</v>
      </c>
      <c r="H1056">
        <v>42243</v>
      </c>
      <c r="I1056">
        <v>103</v>
      </c>
      <c r="J1056">
        <v>133282</v>
      </c>
    </row>
    <row r="1057" spans="1:10" x14ac:dyDescent="0.25">
      <c r="A1057" t="s">
        <v>3798</v>
      </c>
      <c r="B1057" t="s">
        <v>3799</v>
      </c>
      <c r="C1057" t="s">
        <v>1647</v>
      </c>
      <c r="D1057" t="s">
        <v>13</v>
      </c>
      <c r="E1057" t="s">
        <v>125</v>
      </c>
      <c r="F1057" t="s">
        <v>3800</v>
      </c>
      <c r="G1057">
        <v>40874</v>
      </c>
      <c r="H1057">
        <v>42243</v>
      </c>
      <c r="I1057">
        <v>98</v>
      </c>
      <c r="J1057">
        <v>263620</v>
      </c>
    </row>
    <row r="1058" spans="1:10" x14ac:dyDescent="0.25">
      <c r="A1058" t="s">
        <v>3801</v>
      </c>
      <c r="B1058" t="s">
        <v>3802</v>
      </c>
      <c r="C1058" t="s">
        <v>3553</v>
      </c>
      <c r="D1058" t="s">
        <v>49</v>
      </c>
      <c r="E1058" t="s">
        <v>143</v>
      </c>
      <c r="F1058" t="s">
        <v>3803</v>
      </c>
      <c r="G1058">
        <v>41299</v>
      </c>
      <c r="H1058">
        <v>42243</v>
      </c>
      <c r="I1058">
        <v>75</v>
      </c>
      <c r="J1058">
        <v>208050</v>
      </c>
    </row>
    <row r="1059" spans="1:10" x14ac:dyDescent="0.25">
      <c r="A1059" t="s">
        <v>2791</v>
      </c>
      <c r="B1059" t="s">
        <v>3804</v>
      </c>
      <c r="C1059" t="s">
        <v>43</v>
      </c>
      <c r="D1059" t="s">
        <v>13</v>
      </c>
      <c r="E1059" t="s">
        <v>3805</v>
      </c>
      <c r="F1059" t="s">
        <v>3806</v>
      </c>
      <c r="G1059">
        <v>41844</v>
      </c>
      <c r="H1059">
        <v>42243</v>
      </c>
      <c r="I1059">
        <v>34</v>
      </c>
      <c r="J1059">
        <v>134538</v>
      </c>
    </row>
    <row r="1060" spans="1:10" x14ac:dyDescent="0.25">
      <c r="A1060" t="s">
        <v>3807</v>
      </c>
      <c r="B1060" t="s">
        <v>3808</v>
      </c>
      <c r="C1060" t="s">
        <v>3439</v>
      </c>
      <c r="D1060" t="s">
        <v>13</v>
      </c>
      <c r="E1060" t="s">
        <v>3809</v>
      </c>
      <c r="F1060" t="s">
        <v>3810</v>
      </c>
      <c r="G1060">
        <v>41790</v>
      </c>
      <c r="H1060">
        <v>42243</v>
      </c>
      <c r="I1060">
        <v>59</v>
      </c>
      <c r="J1060">
        <v>246679</v>
      </c>
    </row>
    <row r="1061" spans="1:10" x14ac:dyDescent="0.25">
      <c r="A1061" t="s">
        <v>3811</v>
      </c>
      <c r="B1061" t="s">
        <v>3812</v>
      </c>
      <c r="C1061" t="s">
        <v>2129</v>
      </c>
      <c r="D1061" t="s">
        <v>13</v>
      </c>
      <c r="E1061" t="s">
        <v>3813</v>
      </c>
      <c r="F1061" t="s">
        <v>3814</v>
      </c>
      <c r="G1061">
        <v>38087</v>
      </c>
      <c r="H1061">
        <v>42243</v>
      </c>
      <c r="I1061">
        <v>92</v>
      </c>
      <c r="J1061">
        <v>366712</v>
      </c>
    </row>
    <row r="1062" spans="1:10" x14ac:dyDescent="0.25">
      <c r="A1062" t="s">
        <v>2453</v>
      </c>
      <c r="B1062" t="s">
        <v>3815</v>
      </c>
      <c r="C1062" t="s">
        <v>38</v>
      </c>
      <c r="D1062" t="s">
        <v>13</v>
      </c>
      <c r="E1062" t="s">
        <v>2657</v>
      </c>
      <c r="F1062" t="s">
        <v>3816</v>
      </c>
      <c r="G1062">
        <v>41793</v>
      </c>
      <c r="H1062">
        <v>42242</v>
      </c>
      <c r="I1062">
        <v>50</v>
      </c>
      <c r="J1062">
        <v>31150</v>
      </c>
    </row>
    <row r="1063" spans="1:10" x14ac:dyDescent="0.25">
      <c r="A1063" t="s">
        <v>3817</v>
      </c>
      <c r="B1063" t="s">
        <v>3818</v>
      </c>
      <c r="C1063" t="s">
        <v>38</v>
      </c>
      <c r="D1063" t="s">
        <v>13</v>
      </c>
      <c r="E1063" t="s">
        <v>3819</v>
      </c>
      <c r="F1063" t="s">
        <v>3820</v>
      </c>
      <c r="G1063">
        <v>39072</v>
      </c>
      <c r="H1063">
        <v>42242</v>
      </c>
      <c r="I1063">
        <v>374</v>
      </c>
      <c r="J1063">
        <v>1066274</v>
      </c>
    </row>
    <row r="1064" spans="1:10" x14ac:dyDescent="0.25">
      <c r="A1064" t="s">
        <v>3821</v>
      </c>
      <c r="B1064" t="s">
        <v>3822</v>
      </c>
      <c r="C1064" t="s">
        <v>3823</v>
      </c>
      <c r="D1064" t="s">
        <v>13</v>
      </c>
      <c r="E1064" t="s">
        <v>1617</v>
      </c>
      <c r="F1064" t="s">
        <v>3824</v>
      </c>
      <c r="G1064">
        <v>39008</v>
      </c>
      <c r="H1064">
        <v>42242</v>
      </c>
      <c r="I1064">
        <v>107</v>
      </c>
      <c r="J1064">
        <v>504826</v>
      </c>
    </row>
    <row r="1065" spans="1:10" x14ac:dyDescent="0.25">
      <c r="A1065" t="s">
        <v>3825</v>
      </c>
      <c r="B1065" t="s">
        <v>1968</v>
      </c>
      <c r="C1065" t="s">
        <v>1574</v>
      </c>
      <c r="D1065" t="s">
        <v>75</v>
      </c>
      <c r="E1065" t="s">
        <v>143</v>
      </c>
      <c r="F1065" t="s">
        <v>3826</v>
      </c>
      <c r="G1065">
        <v>41612</v>
      </c>
      <c r="H1065">
        <v>42242</v>
      </c>
      <c r="I1065">
        <v>47</v>
      </c>
      <c r="J1065">
        <v>54708</v>
      </c>
    </row>
    <row r="1066" spans="1:10" x14ac:dyDescent="0.25">
      <c r="A1066" t="s">
        <v>3827</v>
      </c>
      <c r="B1066" t="s">
        <v>3828</v>
      </c>
      <c r="C1066" t="s">
        <v>1020</v>
      </c>
      <c r="D1066" t="s">
        <v>13</v>
      </c>
      <c r="E1066" t="s">
        <v>3829</v>
      </c>
      <c r="F1066" t="s">
        <v>3830</v>
      </c>
      <c r="G1066">
        <v>41575</v>
      </c>
      <c r="H1066">
        <v>42242</v>
      </c>
      <c r="I1066">
        <v>64</v>
      </c>
      <c r="J1066">
        <v>259584</v>
      </c>
    </row>
    <row r="1067" spans="1:10" x14ac:dyDescent="0.25">
      <c r="A1067" t="s">
        <v>3831</v>
      </c>
      <c r="B1067" t="s">
        <v>3832</v>
      </c>
      <c r="C1067" t="s">
        <v>607</v>
      </c>
      <c r="D1067" t="s">
        <v>13</v>
      </c>
      <c r="E1067" t="s">
        <v>795</v>
      </c>
      <c r="F1067" t="s">
        <v>3833</v>
      </c>
      <c r="G1067">
        <v>41194</v>
      </c>
      <c r="H1067">
        <v>42242</v>
      </c>
      <c r="I1067">
        <v>66</v>
      </c>
      <c r="J1067">
        <v>65208</v>
      </c>
    </row>
    <row r="1068" spans="1:10" x14ac:dyDescent="0.25">
      <c r="A1068" t="s">
        <v>811</v>
      </c>
      <c r="B1068" t="s">
        <v>3834</v>
      </c>
      <c r="C1068" t="s">
        <v>1145</v>
      </c>
      <c r="D1068" t="s">
        <v>13</v>
      </c>
      <c r="E1068" t="s">
        <v>596</v>
      </c>
      <c r="F1068" t="s">
        <v>3835</v>
      </c>
      <c r="G1068">
        <v>41793</v>
      </c>
      <c r="H1068">
        <v>42242</v>
      </c>
      <c r="I1068">
        <v>9</v>
      </c>
      <c r="J1068">
        <v>13662</v>
      </c>
    </row>
    <row r="1069" spans="1:10" x14ac:dyDescent="0.25">
      <c r="A1069" t="s">
        <v>3836</v>
      </c>
      <c r="B1069" t="s">
        <v>3837</v>
      </c>
      <c r="C1069" t="s">
        <v>2808</v>
      </c>
      <c r="D1069" t="s">
        <v>13</v>
      </c>
      <c r="E1069" t="s">
        <v>65</v>
      </c>
      <c r="F1069" t="s">
        <v>3838</v>
      </c>
      <c r="G1069">
        <v>39203</v>
      </c>
      <c r="H1069">
        <v>42241</v>
      </c>
      <c r="I1069">
        <v>159</v>
      </c>
      <c r="J1069">
        <v>380010</v>
      </c>
    </row>
    <row r="1070" spans="1:10" x14ac:dyDescent="0.25">
      <c r="A1070" t="s">
        <v>3839</v>
      </c>
      <c r="B1070" t="s">
        <v>3840</v>
      </c>
      <c r="C1070" t="s">
        <v>3841</v>
      </c>
      <c r="D1070" t="s">
        <v>13</v>
      </c>
      <c r="E1070" t="s">
        <v>443</v>
      </c>
      <c r="F1070" t="s">
        <v>3842</v>
      </c>
      <c r="G1070">
        <v>41731</v>
      </c>
      <c r="H1070">
        <v>42241</v>
      </c>
      <c r="I1070">
        <v>70</v>
      </c>
      <c r="J1070">
        <v>197820</v>
      </c>
    </row>
    <row r="1071" spans="1:10" x14ac:dyDescent="0.25">
      <c r="A1071" t="s">
        <v>3843</v>
      </c>
      <c r="B1071" t="s">
        <v>3844</v>
      </c>
      <c r="C1071" t="s">
        <v>414</v>
      </c>
      <c r="D1071" t="s">
        <v>13</v>
      </c>
      <c r="E1071" t="s">
        <v>628</v>
      </c>
      <c r="F1071" t="s">
        <v>3845</v>
      </c>
      <c r="G1071">
        <v>41834</v>
      </c>
      <c r="H1071">
        <v>42241</v>
      </c>
      <c r="I1071">
        <v>32</v>
      </c>
      <c r="J1071">
        <v>73056</v>
      </c>
    </row>
    <row r="1072" spans="1:10" x14ac:dyDescent="0.25">
      <c r="A1072" t="s">
        <v>3846</v>
      </c>
      <c r="B1072" t="s">
        <v>3847</v>
      </c>
      <c r="C1072" t="s">
        <v>38</v>
      </c>
      <c r="D1072" t="s">
        <v>13</v>
      </c>
      <c r="E1072" t="s">
        <v>1193</v>
      </c>
      <c r="F1072" t="s">
        <v>3848</v>
      </c>
      <c r="G1072">
        <v>40322</v>
      </c>
      <c r="H1072">
        <v>42241</v>
      </c>
      <c r="I1072">
        <v>242</v>
      </c>
      <c r="J1072">
        <v>611534</v>
      </c>
    </row>
    <row r="1073" spans="1:10" x14ac:dyDescent="0.25">
      <c r="A1073" t="s">
        <v>3849</v>
      </c>
      <c r="B1073" t="s">
        <v>3850</v>
      </c>
      <c r="C1073" t="s">
        <v>3851</v>
      </c>
      <c r="D1073" t="s">
        <v>13</v>
      </c>
      <c r="E1073" t="s">
        <v>709</v>
      </c>
      <c r="F1073" t="s">
        <v>3852</v>
      </c>
      <c r="G1073">
        <v>39203</v>
      </c>
      <c r="H1073">
        <v>42241</v>
      </c>
      <c r="I1073">
        <v>159</v>
      </c>
      <c r="J1073">
        <v>751593</v>
      </c>
    </row>
    <row r="1074" spans="1:10" x14ac:dyDescent="0.25">
      <c r="A1074" t="s">
        <v>3853</v>
      </c>
      <c r="B1074" t="s">
        <v>3854</v>
      </c>
      <c r="C1074" t="s">
        <v>281</v>
      </c>
      <c r="D1074" t="s">
        <v>13</v>
      </c>
      <c r="E1074" t="s">
        <v>148</v>
      </c>
      <c r="F1074" t="s">
        <v>3855</v>
      </c>
      <c r="G1074">
        <v>38263</v>
      </c>
      <c r="H1074">
        <v>42240</v>
      </c>
      <c r="I1074">
        <v>338</v>
      </c>
      <c r="J1074">
        <v>1081262</v>
      </c>
    </row>
    <row r="1075" spans="1:10" x14ac:dyDescent="0.25">
      <c r="A1075" t="s">
        <v>980</v>
      </c>
      <c r="B1075" t="s">
        <v>3856</v>
      </c>
      <c r="C1075" t="s">
        <v>487</v>
      </c>
      <c r="D1075" t="s">
        <v>13</v>
      </c>
      <c r="E1075" t="s">
        <v>3038</v>
      </c>
      <c r="F1075" t="s">
        <v>3857</v>
      </c>
      <c r="G1075">
        <v>39859</v>
      </c>
      <c r="H1075">
        <v>42240</v>
      </c>
      <c r="I1075">
        <v>124</v>
      </c>
      <c r="J1075">
        <v>363072</v>
      </c>
    </row>
    <row r="1076" spans="1:10" x14ac:dyDescent="0.25">
      <c r="A1076" t="s">
        <v>3858</v>
      </c>
      <c r="B1076" t="s">
        <v>3859</v>
      </c>
      <c r="C1076" t="s">
        <v>3860</v>
      </c>
      <c r="D1076" t="s">
        <v>13</v>
      </c>
      <c r="E1076" t="s">
        <v>1373</v>
      </c>
      <c r="F1076" t="s">
        <v>3861</v>
      </c>
      <c r="G1076">
        <v>38095</v>
      </c>
      <c r="H1076">
        <v>42240</v>
      </c>
      <c r="I1076">
        <v>409</v>
      </c>
      <c r="J1076">
        <v>2029458</v>
      </c>
    </row>
    <row r="1077" spans="1:10" x14ac:dyDescent="0.25">
      <c r="A1077" t="s">
        <v>3862</v>
      </c>
      <c r="B1077" t="s">
        <v>3863</v>
      </c>
      <c r="C1077" t="s">
        <v>301</v>
      </c>
      <c r="D1077" t="s">
        <v>13</v>
      </c>
      <c r="E1077" t="s">
        <v>1010</v>
      </c>
      <c r="F1077" t="s">
        <v>3864</v>
      </c>
      <c r="G1077">
        <v>38262</v>
      </c>
      <c r="H1077">
        <v>42240</v>
      </c>
      <c r="I1077">
        <v>153</v>
      </c>
      <c r="J1077">
        <v>499851</v>
      </c>
    </row>
    <row r="1078" spans="1:10" x14ac:dyDescent="0.25">
      <c r="A1078" t="s">
        <v>3865</v>
      </c>
      <c r="B1078" t="s">
        <v>3866</v>
      </c>
      <c r="C1078" t="s">
        <v>38</v>
      </c>
      <c r="D1078" t="s">
        <v>13</v>
      </c>
      <c r="E1078" t="s">
        <v>3867</v>
      </c>
      <c r="F1078" t="s">
        <v>3868</v>
      </c>
      <c r="G1078">
        <v>37053</v>
      </c>
      <c r="H1078">
        <v>42240</v>
      </c>
      <c r="I1078">
        <v>540</v>
      </c>
      <c r="J1078">
        <v>1601640</v>
      </c>
    </row>
    <row r="1079" spans="1:10" x14ac:dyDescent="0.25">
      <c r="A1079" t="s">
        <v>3869</v>
      </c>
      <c r="B1079" t="s">
        <v>3870</v>
      </c>
      <c r="C1079" t="s">
        <v>1816</v>
      </c>
      <c r="D1079" t="s">
        <v>75</v>
      </c>
      <c r="E1079" t="s">
        <v>1084</v>
      </c>
      <c r="F1079" t="s">
        <v>3871</v>
      </c>
      <c r="G1079">
        <v>41623</v>
      </c>
      <c r="H1079">
        <v>42240</v>
      </c>
      <c r="I1079">
        <v>43</v>
      </c>
      <c r="J1079">
        <v>56158</v>
      </c>
    </row>
    <row r="1080" spans="1:10" x14ac:dyDescent="0.25">
      <c r="A1080" t="s">
        <v>3872</v>
      </c>
      <c r="B1080" t="s">
        <v>3873</v>
      </c>
      <c r="C1080" t="s">
        <v>1176</v>
      </c>
      <c r="D1080" t="s">
        <v>13</v>
      </c>
      <c r="E1080" t="s">
        <v>1146</v>
      </c>
      <c r="F1080" t="s">
        <v>3874</v>
      </c>
      <c r="G1080">
        <v>38263</v>
      </c>
      <c r="H1080">
        <v>42240</v>
      </c>
      <c r="I1080">
        <v>33</v>
      </c>
      <c r="J1080">
        <v>64977</v>
      </c>
    </row>
    <row r="1081" spans="1:10" x14ac:dyDescent="0.25">
      <c r="A1081" t="s">
        <v>3875</v>
      </c>
      <c r="B1081" t="s">
        <v>3876</v>
      </c>
      <c r="C1081" t="s">
        <v>2774</v>
      </c>
      <c r="D1081" t="s">
        <v>13</v>
      </c>
      <c r="E1081" t="s">
        <v>1047</v>
      </c>
      <c r="F1081" t="s">
        <v>3877</v>
      </c>
      <c r="G1081">
        <v>39859</v>
      </c>
      <c r="H1081">
        <v>42240</v>
      </c>
      <c r="I1081">
        <v>170</v>
      </c>
      <c r="J1081">
        <v>471750</v>
      </c>
    </row>
    <row r="1082" spans="1:10" x14ac:dyDescent="0.25">
      <c r="A1082" t="s">
        <v>1998</v>
      </c>
      <c r="B1082" t="s">
        <v>3878</v>
      </c>
      <c r="C1082" t="s">
        <v>568</v>
      </c>
      <c r="D1082" t="s">
        <v>13</v>
      </c>
      <c r="E1082" t="s">
        <v>2640</v>
      </c>
      <c r="F1082" t="s">
        <v>3879</v>
      </c>
      <c r="G1082">
        <v>38095</v>
      </c>
      <c r="H1082">
        <v>42240</v>
      </c>
      <c r="I1082">
        <v>409</v>
      </c>
      <c r="J1082">
        <v>1150926</v>
      </c>
    </row>
    <row r="1083" spans="1:10" x14ac:dyDescent="0.25">
      <c r="A1083" t="s">
        <v>3880</v>
      </c>
      <c r="B1083" t="s">
        <v>3881</v>
      </c>
      <c r="C1083" t="s">
        <v>38</v>
      </c>
      <c r="D1083" t="s">
        <v>13</v>
      </c>
      <c r="E1083" t="s">
        <v>3882</v>
      </c>
      <c r="F1083" t="s">
        <v>3883</v>
      </c>
      <c r="G1083">
        <v>41728</v>
      </c>
      <c r="H1083">
        <v>42239</v>
      </c>
      <c r="I1083">
        <v>5</v>
      </c>
      <c r="J1083">
        <v>6905</v>
      </c>
    </row>
    <row r="1084" spans="1:10" x14ac:dyDescent="0.25">
      <c r="A1084" t="s">
        <v>3884</v>
      </c>
      <c r="B1084" t="s">
        <v>3885</v>
      </c>
      <c r="C1084" t="s">
        <v>642</v>
      </c>
      <c r="D1084" t="s">
        <v>49</v>
      </c>
      <c r="E1084" t="s">
        <v>3759</v>
      </c>
      <c r="F1084" t="s">
        <v>3886</v>
      </c>
      <c r="G1084">
        <v>38581</v>
      </c>
      <c r="H1084">
        <v>42239</v>
      </c>
      <c r="I1084">
        <v>131</v>
      </c>
      <c r="J1084">
        <v>198465</v>
      </c>
    </row>
    <row r="1085" spans="1:10" x14ac:dyDescent="0.25">
      <c r="A1085" t="s">
        <v>3887</v>
      </c>
      <c r="B1085" t="s">
        <v>3888</v>
      </c>
      <c r="C1085" t="s">
        <v>109</v>
      </c>
      <c r="D1085" t="s">
        <v>13</v>
      </c>
      <c r="E1085" t="s">
        <v>921</v>
      </c>
      <c r="F1085" t="s">
        <v>3889</v>
      </c>
      <c r="G1085">
        <v>40880</v>
      </c>
      <c r="H1085">
        <v>42239</v>
      </c>
      <c r="I1085">
        <v>123</v>
      </c>
      <c r="J1085">
        <v>220416</v>
      </c>
    </row>
    <row r="1086" spans="1:10" x14ac:dyDescent="0.25">
      <c r="A1086" t="s">
        <v>3890</v>
      </c>
      <c r="B1086" t="s">
        <v>3891</v>
      </c>
      <c r="C1086" t="s">
        <v>109</v>
      </c>
      <c r="D1086" t="s">
        <v>13</v>
      </c>
      <c r="E1086" t="s">
        <v>3624</v>
      </c>
      <c r="F1086" t="s">
        <v>3892</v>
      </c>
      <c r="G1086">
        <v>41208</v>
      </c>
      <c r="H1086">
        <v>42239</v>
      </c>
      <c r="I1086">
        <v>99</v>
      </c>
      <c r="J1086">
        <v>182061</v>
      </c>
    </row>
    <row r="1087" spans="1:10" x14ac:dyDescent="0.25">
      <c r="A1087" t="s">
        <v>734</v>
      </c>
      <c r="B1087" t="s">
        <v>3893</v>
      </c>
      <c r="C1087" t="s">
        <v>218</v>
      </c>
      <c r="D1087" t="s">
        <v>13</v>
      </c>
      <c r="E1087" t="s">
        <v>633</v>
      </c>
      <c r="F1087" t="s">
        <v>3894</v>
      </c>
      <c r="G1087">
        <v>41612</v>
      </c>
      <c r="H1087">
        <v>42239</v>
      </c>
      <c r="I1087">
        <v>31</v>
      </c>
      <c r="J1087">
        <v>16802</v>
      </c>
    </row>
    <row r="1088" spans="1:10" x14ac:dyDescent="0.25">
      <c r="A1088" t="s">
        <v>3895</v>
      </c>
      <c r="B1088" t="s">
        <v>3896</v>
      </c>
      <c r="C1088" t="s">
        <v>2338</v>
      </c>
      <c r="D1088" t="s">
        <v>13</v>
      </c>
      <c r="E1088" t="s">
        <v>2842</v>
      </c>
      <c r="F1088" t="s">
        <v>3897</v>
      </c>
      <c r="G1088">
        <v>38545</v>
      </c>
      <c r="H1088">
        <v>42239</v>
      </c>
      <c r="I1088">
        <v>294</v>
      </c>
      <c r="J1088">
        <v>1036056</v>
      </c>
    </row>
    <row r="1089" spans="1:10" x14ac:dyDescent="0.25">
      <c r="A1089" t="s">
        <v>3898</v>
      </c>
      <c r="B1089" t="s">
        <v>2985</v>
      </c>
      <c r="C1089" t="s">
        <v>208</v>
      </c>
      <c r="D1089" t="s">
        <v>49</v>
      </c>
      <c r="E1089" t="s">
        <v>3899</v>
      </c>
      <c r="F1089" t="s">
        <v>3900</v>
      </c>
      <c r="G1089">
        <v>41793</v>
      </c>
      <c r="H1089">
        <v>42239</v>
      </c>
      <c r="I1089">
        <v>60</v>
      </c>
      <c r="J1089">
        <v>233640</v>
      </c>
    </row>
    <row r="1090" spans="1:10" x14ac:dyDescent="0.25">
      <c r="A1090" t="s">
        <v>3901</v>
      </c>
      <c r="B1090" t="s">
        <v>3902</v>
      </c>
      <c r="C1090" t="s">
        <v>3903</v>
      </c>
      <c r="D1090" t="s">
        <v>13</v>
      </c>
      <c r="E1090" t="s">
        <v>3904</v>
      </c>
      <c r="F1090" t="s">
        <v>3905</v>
      </c>
      <c r="G1090">
        <v>41728</v>
      </c>
      <c r="H1090">
        <v>42239</v>
      </c>
      <c r="I1090">
        <v>6</v>
      </c>
      <c r="J1090">
        <v>6924</v>
      </c>
    </row>
    <row r="1091" spans="1:10" x14ac:dyDescent="0.25">
      <c r="A1091" t="s">
        <v>3906</v>
      </c>
      <c r="B1091" t="s">
        <v>3907</v>
      </c>
      <c r="C1091" t="s">
        <v>109</v>
      </c>
      <c r="D1091" t="s">
        <v>13</v>
      </c>
      <c r="E1091" t="s">
        <v>3908</v>
      </c>
      <c r="F1091" t="s">
        <v>3909</v>
      </c>
      <c r="G1091">
        <v>38581</v>
      </c>
      <c r="H1091">
        <v>42239</v>
      </c>
      <c r="I1091">
        <v>391</v>
      </c>
      <c r="J1091">
        <v>1486191</v>
      </c>
    </row>
    <row r="1092" spans="1:10" x14ac:dyDescent="0.25">
      <c r="A1092" t="s">
        <v>3910</v>
      </c>
      <c r="B1092" t="s">
        <v>3911</v>
      </c>
      <c r="C1092" t="s">
        <v>3903</v>
      </c>
      <c r="D1092" t="s">
        <v>13</v>
      </c>
      <c r="E1092" t="s">
        <v>3912</v>
      </c>
      <c r="F1092" t="s">
        <v>3913</v>
      </c>
      <c r="G1092">
        <v>41874</v>
      </c>
      <c r="H1092">
        <v>42238</v>
      </c>
      <c r="I1092">
        <v>37</v>
      </c>
      <c r="J1092">
        <v>161653</v>
      </c>
    </row>
    <row r="1093" spans="1:10" x14ac:dyDescent="0.25">
      <c r="A1093" t="s">
        <v>3914</v>
      </c>
      <c r="B1093" t="s">
        <v>3915</v>
      </c>
      <c r="C1093" t="s">
        <v>54</v>
      </c>
      <c r="D1093" t="s">
        <v>13</v>
      </c>
      <c r="E1093" t="s">
        <v>3916</v>
      </c>
      <c r="F1093" t="s">
        <v>3917</v>
      </c>
      <c r="G1093">
        <v>41527</v>
      </c>
      <c r="H1093">
        <v>42238</v>
      </c>
      <c r="I1093">
        <v>12</v>
      </c>
      <c r="J1093">
        <v>28548</v>
      </c>
    </row>
    <row r="1094" spans="1:10" x14ac:dyDescent="0.25">
      <c r="A1094" t="s">
        <v>3918</v>
      </c>
      <c r="B1094" t="s">
        <v>2681</v>
      </c>
      <c r="C1094" t="s">
        <v>504</v>
      </c>
      <c r="D1094" t="s">
        <v>13</v>
      </c>
      <c r="E1094" t="s">
        <v>2300</v>
      </c>
      <c r="F1094" t="s">
        <v>3919</v>
      </c>
      <c r="G1094">
        <v>40147</v>
      </c>
      <c r="H1094">
        <v>42237</v>
      </c>
      <c r="I1094">
        <v>155</v>
      </c>
      <c r="J1094">
        <v>498945</v>
      </c>
    </row>
    <row r="1095" spans="1:10" x14ac:dyDescent="0.25">
      <c r="A1095" t="s">
        <v>3920</v>
      </c>
      <c r="B1095" t="s">
        <v>3921</v>
      </c>
      <c r="C1095" t="s">
        <v>2646</v>
      </c>
      <c r="D1095" t="s">
        <v>13</v>
      </c>
      <c r="E1095" t="s">
        <v>596</v>
      </c>
      <c r="F1095" t="s">
        <v>3922</v>
      </c>
      <c r="G1095">
        <v>41871</v>
      </c>
      <c r="H1095">
        <v>42237</v>
      </c>
      <c r="I1095">
        <v>33</v>
      </c>
      <c r="J1095">
        <v>92334</v>
      </c>
    </row>
    <row r="1096" spans="1:10" x14ac:dyDescent="0.25">
      <c r="A1096" t="s">
        <v>3923</v>
      </c>
      <c r="B1096" t="s">
        <v>3924</v>
      </c>
      <c r="C1096" t="s">
        <v>38</v>
      </c>
      <c r="D1096" t="s">
        <v>13</v>
      </c>
      <c r="E1096" t="s">
        <v>3206</v>
      </c>
      <c r="F1096" t="s">
        <v>3925</v>
      </c>
      <c r="G1096">
        <v>40014</v>
      </c>
      <c r="H1096">
        <v>42237</v>
      </c>
      <c r="I1096">
        <v>280</v>
      </c>
      <c r="J1096">
        <v>414680</v>
      </c>
    </row>
    <row r="1097" spans="1:10" x14ac:dyDescent="0.25">
      <c r="A1097" t="s">
        <v>3926</v>
      </c>
      <c r="B1097" t="s">
        <v>3927</v>
      </c>
      <c r="C1097" t="s">
        <v>731</v>
      </c>
      <c r="D1097" t="s">
        <v>13</v>
      </c>
      <c r="E1097" t="s">
        <v>2806</v>
      </c>
      <c r="F1097" t="s">
        <v>3928</v>
      </c>
      <c r="G1097">
        <v>41710</v>
      </c>
      <c r="H1097">
        <v>42237</v>
      </c>
      <c r="I1097">
        <v>25</v>
      </c>
      <c r="J1097">
        <v>55825</v>
      </c>
    </row>
    <row r="1098" spans="1:10" x14ac:dyDescent="0.25">
      <c r="A1098" t="s">
        <v>2082</v>
      </c>
      <c r="B1098" t="s">
        <v>3929</v>
      </c>
      <c r="C1098" t="s">
        <v>2593</v>
      </c>
      <c r="D1098" t="s">
        <v>13</v>
      </c>
      <c r="E1098" t="s">
        <v>1031</v>
      </c>
      <c r="F1098" t="s">
        <v>3930</v>
      </c>
      <c r="G1098">
        <v>41803</v>
      </c>
      <c r="H1098">
        <v>42237</v>
      </c>
      <c r="I1098">
        <v>9</v>
      </c>
      <c r="J1098">
        <v>10287</v>
      </c>
    </row>
    <row r="1099" spans="1:10" x14ac:dyDescent="0.25">
      <c r="A1099" t="s">
        <v>3931</v>
      </c>
      <c r="B1099" t="s">
        <v>3932</v>
      </c>
      <c r="C1099" t="s">
        <v>2276</v>
      </c>
      <c r="D1099" t="s">
        <v>13</v>
      </c>
      <c r="E1099" t="s">
        <v>1706</v>
      </c>
      <c r="F1099" t="s">
        <v>3933</v>
      </c>
      <c r="G1099">
        <v>40147</v>
      </c>
      <c r="H1099">
        <v>42237</v>
      </c>
      <c r="I1099">
        <v>161</v>
      </c>
      <c r="J1099">
        <v>773444</v>
      </c>
    </row>
    <row r="1100" spans="1:10" x14ac:dyDescent="0.25">
      <c r="A1100" t="s">
        <v>3934</v>
      </c>
      <c r="B1100" t="s">
        <v>3935</v>
      </c>
      <c r="C1100" t="s">
        <v>54</v>
      </c>
      <c r="D1100" t="s">
        <v>13</v>
      </c>
      <c r="E1100" t="s">
        <v>686</v>
      </c>
      <c r="F1100" t="s">
        <v>3936</v>
      </c>
      <c r="G1100">
        <v>41733</v>
      </c>
      <c r="H1100">
        <v>42236</v>
      </c>
      <c r="I1100">
        <v>29</v>
      </c>
      <c r="J1100">
        <v>25288</v>
      </c>
    </row>
    <row r="1101" spans="1:10" x14ac:dyDescent="0.25">
      <c r="A1101" t="s">
        <v>3937</v>
      </c>
      <c r="B1101" t="s">
        <v>3938</v>
      </c>
      <c r="C1101" t="s">
        <v>156</v>
      </c>
      <c r="D1101" t="s">
        <v>13</v>
      </c>
      <c r="E1101" t="s">
        <v>180</v>
      </c>
      <c r="F1101" t="s">
        <v>3939</v>
      </c>
      <c r="G1101">
        <v>41243</v>
      </c>
      <c r="H1101">
        <v>42236</v>
      </c>
      <c r="I1101">
        <v>66</v>
      </c>
      <c r="J1101">
        <v>320760</v>
      </c>
    </row>
    <row r="1102" spans="1:10" x14ac:dyDescent="0.25">
      <c r="A1102" t="s">
        <v>773</v>
      </c>
      <c r="B1102" t="s">
        <v>3940</v>
      </c>
      <c r="C1102" t="s">
        <v>2054</v>
      </c>
      <c r="D1102" t="s">
        <v>13</v>
      </c>
      <c r="E1102" t="s">
        <v>335</v>
      </c>
      <c r="F1102" t="s">
        <v>3941</v>
      </c>
      <c r="G1102">
        <v>37363</v>
      </c>
      <c r="H1102">
        <v>42236</v>
      </c>
      <c r="I1102">
        <v>401</v>
      </c>
      <c r="J1102">
        <v>654031</v>
      </c>
    </row>
    <row r="1103" spans="1:10" x14ac:dyDescent="0.25">
      <c r="A1103" t="s">
        <v>3942</v>
      </c>
      <c r="B1103" t="s">
        <v>3943</v>
      </c>
      <c r="C1103" t="s">
        <v>535</v>
      </c>
      <c r="D1103" t="s">
        <v>13</v>
      </c>
      <c r="E1103" t="s">
        <v>809</v>
      </c>
      <c r="F1103" t="s">
        <v>3944</v>
      </c>
      <c r="G1103">
        <v>38746</v>
      </c>
      <c r="H1103">
        <v>42236</v>
      </c>
      <c r="I1103">
        <v>192</v>
      </c>
      <c r="J1103">
        <v>281664</v>
      </c>
    </row>
    <row r="1104" spans="1:10" x14ac:dyDescent="0.25">
      <c r="A1104" t="s">
        <v>3945</v>
      </c>
      <c r="B1104" t="s">
        <v>1083</v>
      </c>
      <c r="C1104" t="s">
        <v>38</v>
      </c>
      <c r="D1104" t="s">
        <v>13</v>
      </c>
      <c r="E1104" t="s">
        <v>3946</v>
      </c>
      <c r="F1104" t="s">
        <v>3947</v>
      </c>
      <c r="G1104">
        <v>38931</v>
      </c>
      <c r="H1104">
        <v>42236</v>
      </c>
      <c r="I1104">
        <v>91</v>
      </c>
      <c r="J1104">
        <v>303303</v>
      </c>
    </row>
    <row r="1105" spans="1:10" x14ac:dyDescent="0.25">
      <c r="A1105" t="s">
        <v>3948</v>
      </c>
      <c r="B1105" t="s">
        <v>2498</v>
      </c>
      <c r="C1105" t="s">
        <v>218</v>
      </c>
      <c r="D1105" t="s">
        <v>13</v>
      </c>
      <c r="E1105" t="s">
        <v>3371</v>
      </c>
      <c r="F1105" t="s">
        <v>3949</v>
      </c>
      <c r="G1105">
        <v>41827</v>
      </c>
      <c r="H1105">
        <v>42236</v>
      </c>
      <c r="I1105">
        <v>13</v>
      </c>
      <c r="J1105">
        <v>54626</v>
      </c>
    </row>
    <row r="1106" spans="1:10" x14ac:dyDescent="0.25">
      <c r="A1106" t="s">
        <v>3950</v>
      </c>
      <c r="B1106" t="s">
        <v>3951</v>
      </c>
      <c r="C1106" t="s">
        <v>568</v>
      </c>
      <c r="D1106" t="s">
        <v>13</v>
      </c>
      <c r="E1106" t="s">
        <v>3952</v>
      </c>
      <c r="F1106" t="s">
        <v>3953</v>
      </c>
      <c r="G1106">
        <v>41733</v>
      </c>
      <c r="H1106">
        <v>42236</v>
      </c>
      <c r="I1106">
        <v>45</v>
      </c>
      <c r="J1106">
        <v>29925</v>
      </c>
    </row>
    <row r="1107" spans="1:10" x14ac:dyDescent="0.25">
      <c r="A1107" t="s">
        <v>3954</v>
      </c>
      <c r="B1107" t="s">
        <v>3955</v>
      </c>
      <c r="C1107" t="s">
        <v>3956</v>
      </c>
      <c r="D1107" t="s">
        <v>13</v>
      </c>
      <c r="E1107" t="s">
        <v>1461</v>
      </c>
      <c r="F1107" t="s">
        <v>3957</v>
      </c>
      <c r="G1107">
        <v>41243</v>
      </c>
      <c r="H1107">
        <v>42236</v>
      </c>
      <c r="I1107">
        <v>115</v>
      </c>
      <c r="J1107">
        <v>449420</v>
      </c>
    </row>
    <row r="1108" spans="1:10" x14ac:dyDescent="0.25">
      <c r="A1108" t="s">
        <v>3958</v>
      </c>
      <c r="B1108" t="s">
        <v>3959</v>
      </c>
      <c r="C1108" t="s">
        <v>839</v>
      </c>
      <c r="D1108" t="s">
        <v>13</v>
      </c>
      <c r="E1108" t="s">
        <v>3960</v>
      </c>
      <c r="F1108" t="s">
        <v>3961</v>
      </c>
      <c r="G1108">
        <v>41250</v>
      </c>
      <c r="H1108">
        <v>42235</v>
      </c>
      <c r="I1108">
        <v>44</v>
      </c>
      <c r="J1108">
        <v>166936</v>
      </c>
    </row>
    <row r="1109" spans="1:10" x14ac:dyDescent="0.25">
      <c r="A1109" t="s">
        <v>2853</v>
      </c>
      <c r="B1109" t="s">
        <v>3962</v>
      </c>
      <c r="C1109" t="s">
        <v>43</v>
      </c>
      <c r="D1109" t="s">
        <v>13</v>
      </c>
      <c r="E1109" t="s">
        <v>736</v>
      </c>
      <c r="F1109" t="s">
        <v>3963</v>
      </c>
      <c r="G1109">
        <v>40373</v>
      </c>
      <c r="H1109">
        <v>42235</v>
      </c>
      <c r="I1109">
        <v>194</v>
      </c>
      <c r="J1109">
        <v>384314</v>
      </c>
    </row>
    <row r="1110" spans="1:10" x14ac:dyDescent="0.25">
      <c r="A1110" t="s">
        <v>3964</v>
      </c>
      <c r="B1110" t="s">
        <v>3965</v>
      </c>
      <c r="C1110" t="s">
        <v>48</v>
      </c>
      <c r="D1110" t="s">
        <v>49</v>
      </c>
      <c r="E1110" t="s">
        <v>3966</v>
      </c>
      <c r="F1110" t="s">
        <v>3967</v>
      </c>
      <c r="G1110">
        <v>39163</v>
      </c>
      <c r="H1110">
        <v>42235</v>
      </c>
      <c r="I1110">
        <v>337</v>
      </c>
      <c r="J1110">
        <v>243988</v>
      </c>
    </row>
    <row r="1111" spans="1:10" x14ac:dyDescent="0.25">
      <c r="A1111" t="s">
        <v>1073</v>
      </c>
      <c r="B1111" t="s">
        <v>3968</v>
      </c>
      <c r="C1111" t="s">
        <v>3969</v>
      </c>
      <c r="D1111" t="s">
        <v>282</v>
      </c>
      <c r="E1111" t="s">
        <v>3970</v>
      </c>
      <c r="F1111" t="s">
        <v>3971</v>
      </c>
      <c r="G1111">
        <v>39532</v>
      </c>
      <c r="H1111">
        <v>42235</v>
      </c>
      <c r="I1111">
        <v>297</v>
      </c>
      <c r="J1111">
        <v>505791</v>
      </c>
    </row>
    <row r="1112" spans="1:10" x14ac:dyDescent="0.25">
      <c r="A1112" t="s">
        <v>930</v>
      </c>
      <c r="B1112" t="s">
        <v>3972</v>
      </c>
      <c r="C1112" t="s">
        <v>3973</v>
      </c>
      <c r="D1112" t="s">
        <v>13</v>
      </c>
      <c r="E1112" t="s">
        <v>2533</v>
      </c>
      <c r="F1112" t="s">
        <v>3974</v>
      </c>
      <c r="G1112">
        <v>41881</v>
      </c>
      <c r="H1112">
        <v>42235</v>
      </c>
      <c r="I1112">
        <v>12</v>
      </c>
      <c r="J1112">
        <v>44532</v>
      </c>
    </row>
    <row r="1113" spans="1:10" x14ac:dyDescent="0.25">
      <c r="A1113" t="s">
        <v>3975</v>
      </c>
      <c r="B1113" t="s">
        <v>3976</v>
      </c>
      <c r="C1113" t="s">
        <v>1982</v>
      </c>
      <c r="D1113" t="s">
        <v>13</v>
      </c>
      <c r="E1113" t="s">
        <v>3977</v>
      </c>
      <c r="F1113" t="s">
        <v>3978</v>
      </c>
      <c r="G1113">
        <v>41250</v>
      </c>
      <c r="H1113">
        <v>42235</v>
      </c>
      <c r="I1113">
        <v>100</v>
      </c>
      <c r="J1113">
        <v>199900</v>
      </c>
    </row>
    <row r="1114" spans="1:10" x14ac:dyDescent="0.25">
      <c r="A1114" t="s">
        <v>3979</v>
      </c>
      <c r="B1114" t="s">
        <v>3980</v>
      </c>
      <c r="C1114" t="s">
        <v>695</v>
      </c>
      <c r="D1114" t="s">
        <v>13</v>
      </c>
      <c r="E1114" t="s">
        <v>3981</v>
      </c>
      <c r="F1114" t="s">
        <v>3982</v>
      </c>
      <c r="G1114">
        <v>40373</v>
      </c>
      <c r="H1114">
        <v>42235</v>
      </c>
      <c r="I1114">
        <v>255</v>
      </c>
      <c r="J1114">
        <v>1057230</v>
      </c>
    </row>
    <row r="1115" spans="1:10" x14ac:dyDescent="0.25">
      <c r="A1115" t="s">
        <v>3983</v>
      </c>
      <c r="B1115" t="s">
        <v>3984</v>
      </c>
      <c r="C1115" t="s">
        <v>85</v>
      </c>
      <c r="D1115" t="s">
        <v>13</v>
      </c>
      <c r="E1115" t="s">
        <v>1193</v>
      </c>
      <c r="F1115" t="s">
        <v>3985</v>
      </c>
      <c r="G1115">
        <v>40813</v>
      </c>
      <c r="H1115">
        <v>42234</v>
      </c>
      <c r="I1115">
        <v>133</v>
      </c>
      <c r="J1115">
        <v>77672</v>
      </c>
    </row>
    <row r="1116" spans="1:10" x14ac:dyDescent="0.25">
      <c r="A1116" t="s">
        <v>3986</v>
      </c>
      <c r="B1116" t="s">
        <v>3987</v>
      </c>
      <c r="C1116" t="s">
        <v>38</v>
      </c>
      <c r="D1116" t="s">
        <v>13</v>
      </c>
      <c r="E1116" t="s">
        <v>243</v>
      </c>
      <c r="F1116" t="s">
        <v>3988</v>
      </c>
      <c r="G1116">
        <v>41170</v>
      </c>
      <c r="H1116">
        <v>42234</v>
      </c>
      <c r="I1116">
        <v>146</v>
      </c>
      <c r="J1116">
        <v>647364</v>
      </c>
    </row>
    <row r="1117" spans="1:10" x14ac:dyDescent="0.25">
      <c r="A1117" t="s">
        <v>3989</v>
      </c>
      <c r="B1117" t="s">
        <v>2813</v>
      </c>
      <c r="C1117" t="s">
        <v>3304</v>
      </c>
      <c r="D1117" t="s">
        <v>13</v>
      </c>
      <c r="E1117" t="s">
        <v>3706</v>
      </c>
      <c r="F1117" t="s">
        <v>3990</v>
      </c>
      <c r="G1117">
        <v>40813</v>
      </c>
      <c r="H1117">
        <v>42234</v>
      </c>
      <c r="I1117">
        <v>20</v>
      </c>
      <c r="J1117">
        <v>32560</v>
      </c>
    </row>
    <row r="1118" spans="1:10" x14ac:dyDescent="0.25">
      <c r="A1118" t="s">
        <v>3991</v>
      </c>
      <c r="B1118" t="s">
        <v>3992</v>
      </c>
      <c r="C1118" t="s">
        <v>3194</v>
      </c>
      <c r="D1118" t="s">
        <v>282</v>
      </c>
      <c r="E1118" t="s">
        <v>1990</v>
      </c>
      <c r="F1118" t="s">
        <v>3993</v>
      </c>
      <c r="G1118">
        <v>41170</v>
      </c>
      <c r="H1118">
        <v>42234</v>
      </c>
      <c r="I1118">
        <v>132</v>
      </c>
      <c r="J1118">
        <v>279576</v>
      </c>
    </row>
    <row r="1119" spans="1:10" x14ac:dyDescent="0.25">
      <c r="A1119" t="s">
        <v>3994</v>
      </c>
      <c r="B1119" t="s">
        <v>3995</v>
      </c>
      <c r="C1119" t="s">
        <v>3278</v>
      </c>
      <c r="D1119" t="s">
        <v>282</v>
      </c>
      <c r="E1119" t="s">
        <v>1122</v>
      </c>
      <c r="F1119" t="s">
        <v>3996</v>
      </c>
      <c r="G1119">
        <v>41866</v>
      </c>
      <c r="H1119">
        <v>42233</v>
      </c>
      <c r="I1119">
        <v>46</v>
      </c>
      <c r="J1119">
        <v>188784</v>
      </c>
    </row>
    <row r="1120" spans="1:10" x14ac:dyDescent="0.25">
      <c r="A1120" t="s">
        <v>3997</v>
      </c>
      <c r="B1120" t="s">
        <v>3998</v>
      </c>
      <c r="C1120" t="s">
        <v>54</v>
      </c>
      <c r="D1120" t="s">
        <v>13</v>
      </c>
      <c r="E1120" t="s">
        <v>3999</v>
      </c>
      <c r="F1120" t="s">
        <v>4000</v>
      </c>
      <c r="G1120">
        <v>41795</v>
      </c>
      <c r="H1120">
        <v>42233</v>
      </c>
      <c r="I1120">
        <v>14</v>
      </c>
      <c r="J1120">
        <v>68656</v>
      </c>
    </row>
    <row r="1121" spans="1:10" x14ac:dyDescent="0.25">
      <c r="A1121" t="s">
        <v>4001</v>
      </c>
      <c r="B1121" t="s">
        <v>4002</v>
      </c>
      <c r="C1121" t="s">
        <v>133</v>
      </c>
      <c r="D1121" t="s">
        <v>13</v>
      </c>
      <c r="E1121" t="s">
        <v>327</v>
      </c>
      <c r="F1121" t="s">
        <v>4003</v>
      </c>
      <c r="G1121">
        <v>36799</v>
      </c>
      <c r="H1121">
        <v>42233</v>
      </c>
      <c r="I1121">
        <v>134</v>
      </c>
      <c r="J1121">
        <v>468866</v>
      </c>
    </row>
    <row r="1122" spans="1:10" x14ac:dyDescent="0.25">
      <c r="A1122" t="s">
        <v>390</v>
      </c>
      <c r="B1122" t="s">
        <v>4004</v>
      </c>
      <c r="C1122" t="s">
        <v>627</v>
      </c>
      <c r="D1122" t="s">
        <v>13</v>
      </c>
      <c r="E1122" t="s">
        <v>233</v>
      </c>
      <c r="F1122" t="s">
        <v>4005</v>
      </c>
      <c r="G1122">
        <v>40512</v>
      </c>
      <c r="H1122">
        <v>42232</v>
      </c>
      <c r="I1122">
        <v>231</v>
      </c>
      <c r="J1122">
        <v>190806</v>
      </c>
    </row>
    <row r="1123" spans="1:10" x14ac:dyDescent="0.25">
      <c r="A1123" t="s">
        <v>4006</v>
      </c>
      <c r="B1123" t="s">
        <v>4007</v>
      </c>
      <c r="C1123" t="s">
        <v>109</v>
      </c>
      <c r="D1123" t="s">
        <v>13</v>
      </c>
      <c r="E1123" t="s">
        <v>983</v>
      </c>
      <c r="F1123" t="s">
        <v>4008</v>
      </c>
      <c r="G1123">
        <v>40494</v>
      </c>
      <c r="H1123">
        <v>42232</v>
      </c>
      <c r="I1123">
        <v>215</v>
      </c>
      <c r="J1123">
        <v>759165</v>
      </c>
    </row>
    <row r="1124" spans="1:10" x14ac:dyDescent="0.25">
      <c r="A1124" t="s">
        <v>4009</v>
      </c>
      <c r="B1124" t="s">
        <v>4010</v>
      </c>
      <c r="C1124" t="s">
        <v>1407</v>
      </c>
      <c r="D1124" t="s">
        <v>13</v>
      </c>
      <c r="E1124" t="s">
        <v>564</v>
      </c>
      <c r="F1124" t="s">
        <v>4011</v>
      </c>
      <c r="G1124">
        <v>40105</v>
      </c>
      <c r="H1124">
        <v>42232</v>
      </c>
      <c r="I1124">
        <v>228</v>
      </c>
      <c r="J1124">
        <v>660060</v>
      </c>
    </row>
    <row r="1125" spans="1:10" x14ac:dyDescent="0.25">
      <c r="A1125" t="s">
        <v>829</v>
      </c>
      <c r="B1125" t="s">
        <v>4012</v>
      </c>
      <c r="C1125" t="s">
        <v>3304</v>
      </c>
      <c r="D1125" t="s">
        <v>13</v>
      </c>
      <c r="E1125" t="s">
        <v>4013</v>
      </c>
      <c r="F1125" t="s">
        <v>4014</v>
      </c>
      <c r="G1125">
        <v>38115</v>
      </c>
      <c r="H1125">
        <v>42232</v>
      </c>
      <c r="I1125">
        <v>463</v>
      </c>
      <c r="J1125">
        <v>546340</v>
      </c>
    </row>
    <row r="1126" spans="1:10" x14ac:dyDescent="0.25">
      <c r="A1126" t="s">
        <v>4015</v>
      </c>
      <c r="B1126" t="s">
        <v>4016</v>
      </c>
      <c r="C1126" t="s">
        <v>119</v>
      </c>
      <c r="D1126" t="s">
        <v>13</v>
      </c>
      <c r="E1126" t="s">
        <v>1408</v>
      </c>
      <c r="F1126" t="s">
        <v>4017</v>
      </c>
      <c r="G1126">
        <v>40512</v>
      </c>
      <c r="H1126">
        <v>42232</v>
      </c>
      <c r="I1126">
        <v>99</v>
      </c>
      <c r="J1126">
        <v>173547</v>
      </c>
    </row>
    <row r="1127" spans="1:10" x14ac:dyDescent="0.25">
      <c r="A1127" t="s">
        <v>4018</v>
      </c>
      <c r="B1127" t="s">
        <v>2824</v>
      </c>
      <c r="C1127" t="s">
        <v>4019</v>
      </c>
      <c r="D1127" t="s">
        <v>13</v>
      </c>
      <c r="E1127" t="s">
        <v>1519</v>
      </c>
      <c r="F1127" t="s">
        <v>4020</v>
      </c>
      <c r="G1127">
        <v>41551</v>
      </c>
      <c r="H1127">
        <v>42231</v>
      </c>
      <c r="I1127">
        <v>15</v>
      </c>
      <c r="J1127">
        <v>41430</v>
      </c>
    </row>
    <row r="1128" spans="1:10" x14ac:dyDescent="0.25">
      <c r="A1128" t="s">
        <v>4021</v>
      </c>
      <c r="B1128" t="s">
        <v>798</v>
      </c>
      <c r="C1128" t="s">
        <v>1982</v>
      </c>
      <c r="D1128" t="s">
        <v>13</v>
      </c>
      <c r="E1128" t="s">
        <v>677</v>
      </c>
      <c r="F1128" t="s">
        <v>4022</v>
      </c>
      <c r="G1128">
        <v>41789</v>
      </c>
      <c r="H1128">
        <v>42231</v>
      </c>
      <c r="I1128">
        <v>50</v>
      </c>
      <c r="J1128">
        <v>219900</v>
      </c>
    </row>
    <row r="1129" spans="1:10" x14ac:dyDescent="0.25">
      <c r="A1129" t="s">
        <v>584</v>
      </c>
      <c r="B1129" t="s">
        <v>830</v>
      </c>
      <c r="C1129" t="s">
        <v>218</v>
      </c>
      <c r="D1129" t="s">
        <v>13</v>
      </c>
      <c r="E1129" t="s">
        <v>1080</v>
      </c>
      <c r="F1129" t="s">
        <v>4023</v>
      </c>
      <c r="G1129">
        <v>41816</v>
      </c>
      <c r="H1129">
        <v>42231</v>
      </c>
      <c r="I1129">
        <v>22</v>
      </c>
      <c r="J1129">
        <v>77264</v>
      </c>
    </row>
    <row r="1130" spans="1:10" x14ac:dyDescent="0.25">
      <c r="A1130" t="s">
        <v>4024</v>
      </c>
      <c r="B1130" t="s">
        <v>4025</v>
      </c>
      <c r="C1130" t="s">
        <v>3656</v>
      </c>
      <c r="D1130" t="s">
        <v>282</v>
      </c>
      <c r="E1130" t="s">
        <v>3657</v>
      </c>
      <c r="F1130" t="s">
        <v>4026</v>
      </c>
      <c r="G1130">
        <v>40983</v>
      </c>
      <c r="H1130">
        <v>42231</v>
      </c>
      <c r="I1130">
        <v>110</v>
      </c>
      <c r="J1130">
        <v>164560</v>
      </c>
    </row>
    <row r="1131" spans="1:10" x14ac:dyDescent="0.25">
      <c r="A1131" t="s">
        <v>4027</v>
      </c>
      <c r="B1131" t="s">
        <v>4028</v>
      </c>
      <c r="C1131" t="s">
        <v>38</v>
      </c>
      <c r="D1131" t="s">
        <v>13</v>
      </c>
      <c r="E1131" t="s">
        <v>4029</v>
      </c>
      <c r="F1131" t="s">
        <v>4030</v>
      </c>
      <c r="G1131">
        <v>38877</v>
      </c>
      <c r="H1131">
        <v>42231</v>
      </c>
      <c r="I1131">
        <v>248</v>
      </c>
      <c r="J1131">
        <v>483600</v>
      </c>
    </row>
    <row r="1132" spans="1:10" x14ac:dyDescent="0.25">
      <c r="A1132" t="s">
        <v>4031</v>
      </c>
      <c r="B1132" t="s">
        <v>4032</v>
      </c>
      <c r="C1132" t="s">
        <v>69</v>
      </c>
      <c r="D1132" t="s">
        <v>49</v>
      </c>
      <c r="E1132" t="s">
        <v>983</v>
      </c>
      <c r="F1132" t="s">
        <v>4033</v>
      </c>
      <c r="G1132">
        <v>41551</v>
      </c>
      <c r="H1132">
        <v>42231</v>
      </c>
      <c r="I1132">
        <v>88</v>
      </c>
      <c r="J1132">
        <v>437184</v>
      </c>
    </row>
    <row r="1133" spans="1:10" x14ac:dyDescent="0.25">
      <c r="A1133" t="s">
        <v>786</v>
      </c>
      <c r="B1133" t="s">
        <v>4034</v>
      </c>
      <c r="C1133" t="s">
        <v>38</v>
      </c>
      <c r="D1133" t="s">
        <v>13</v>
      </c>
      <c r="E1133" t="s">
        <v>767</v>
      </c>
      <c r="F1133" t="s">
        <v>4035</v>
      </c>
      <c r="G1133">
        <v>41789</v>
      </c>
      <c r="H1133">
        <v>42231</v>
      </c>
      <c r="I1133">
        <v>7</v>
      </c>
      <c r="J1133">
        <v>7987</v>
      </c>
    </row>
    <row r="1134" spans="1:10" x14ac:dyDescent="0.25">
      <c r="A1134" t="s">
        <v>4036</v>
      </c>
      <c r="B1134" t="s">
        <v>4037</v>
      </c>
      <c r="C1134" t="s">
        <v>1531</v>
      </c>
      <c r="D1134" t="s">
        <v>13</v>
      </c>
      <c r="E1134" t="s">
        <v>2473</v>
      </c>
      <c r="F1134" t="s">
        <v>4038</v>
      </c>
      <c r="G1134">
        <v>41816</v>
      </c>
      <c r="H1134">
        <v>42231</v>
      </c>
      <c r="I1134">
        <v>31</v>
      </c>
      <c r="J1134">
        <v>140182</v>
      </c>
    </row>
    <row r="1135" spans="1:10" x14ac:dyDescent="0.25">
      <c r="A1135" t="s">
        <v>4039</v>
      </c>
      <c r="B1135" t="s">
        <v>4040</v>
      </c>
      <c r="C1135" t="s">
        <v>4041</v>
      </c>
      <c r="D1135" t="s">
        <v>13</v>
      </c>
      <c r="E1135" t="s">
        <v>2075</v>
      </c>
      <c r="F1135" t="s">
        <v>4042</v>
      </c>
      <c r="G1135">
        <v>39922</v>
      </c>
      <c r="H1135">
        <v>42230</v>
      </c>
      <c r="I1135">
        <v>304</v>
      </c>
      <c r="J1135">
        <v>1207792</v>
      </c>
    </row>
    <row r="1136" spans="1:10" x14ac:dyDescent="0.25">
      <c r="A1136" t="s">
        <v>4043</v>
      </c>
      <c r="B1136" t="s">
        <v>4044</v>
      </c>
      <c r="C1136" t="s">
        <v>38</v>
      </c>
      <c r="D1136" t="s">
        <v>13</v>
      </c>
      <c r="E1136" t="s">
        <v>3507</v>
      </c>
      <c r="F1136" t="s">
        <v>4045</v>
      </c>
      <c r="G1136">
        <v>41718</v>
      </c>
      <c r="H1136">
        <v>42230</v>
      </c>
      <c r="I1136">
        <v>54</v>
      </c>
      <c r="J1136">
        <v>88290</v>
      </c>
    </row>
    <row r="1137" spans="1:10" x14ac:dyDescent="0.25">
      <c r="A1137" t="s">
        <v>4046</v>
      </c>
      <c r="B1137" t="s">
        <v>423</v>
      </c>
      <c r="C1137" t="s">
        <v>2499</v>
      </c>
      <c r="D1137" t="s">
        <v>99</v>
      </c>
      <c r="E1137" t="s">
        <v>2500</v>
      </c>
      <c r="F1137" t="s">
        <v>4047</v>
      </c>
      <c r="G1137">
        <v>41408</v>
      </c>
      <c r="H1137">
        <v>42230</v>
      </c>
      <c r="I1137">
        <v>32</v>
      </c>
      <c r="J1137">
        <v>83360</v>
      </c>
    </row>
    <row r="1138" spans="1:10" x14ac:dyDescent="0.25">
      <c r="A1138" t="s">
        <v>4048</v>
      </c>
      <c r="B1138" t="s">
        <v>4049</v>
      </c>
      <c r="C1138" t="s">
        <v>64</v>
      </c>
      <c r="D1138" t="s">
        <v>13</v>
      </c>
      <c r="E1138" t="s">
        <v>1265</v>
      </c>
      <c r="F1138" t="s">
        <v>4050</v>
      </c>
      <c r="G1138">
        <v>36765</v>
      </c>
      <c r="H1138">
        <v>42230</v>
      </c>
      <c r="I1138">
        <v>614</v>
      </c>
      <c r="J1138">
        <v>1409130</v>
      </c>
    </row>
    <row r="1139" spans="1:10" x14ac:dyDescent="0.25">
      <c r="A1139" t="s">
        <v>4051</v>
      </c>
      <c r="B1139" t="s">
        <v>4052</v>
      </c>
      <c r="C1139" t="s">
        <v>43</v>
      </c>
      <c r="D1139" t="s">
        <v>13</v>
      </c>
      <c r="E1139" t="s">
        <v>4053</v>
      </c>
      <c r="F1139" t="s">
        <v>4054</v>
      </c>
      <c r="G1139">
        <v>36862</v>
      </c>
      <c r="H1139">
        <v>42230</v>
      </c>
      <c r="I1139">
        <v>735</v>
      </c>
      <c r="J1139">
        <v>732060</v>
      </c>
    </row>
    <row r="1140" spans="1:10" x14ac:dyDescent="0.25">
      <c r="A1140" t="s">
        <v>1437</v>
      </c>
      <c r="B1140" t="s">
        <v>4055</v>
      </c>
      <c r="C1140" t="s">
        <v>726</v>
      </c>
      <c r="D1140" t="s">
        <v>13</v>
      </c>
      <c r="E1140" t="s">
        <v>596</v>
      </c>
      <c r="F1140" t="s">
        <v>4056</v>
      </c>
      <c r="G1140">
        <v>39922</v>
      </c>
      <c r="H1140">
        <v>42230</v>
      </c>
      <c r="I1140">
        <v>241</v>
      </c>
      <c r="J1140">
        <v>851694</v>
      </c>
    </row>
    <row r="1141" spans="1:10" x14ac:dyDescent="0.25">
      <c r="A1141" t="s">
        <v>4057</v>
      </c>
      <c r="B1141" t="s">
        <v>4058</v>
      </c>
      <c r="C1141" t="s">
        <v>4059</v>
      </c>
      <c r="D1141" t="s">
        <v>13</v>
      </c>
      <c r="E1141" t="s">
        <v>396</v>
      </c>
      <c r="F1141" t="s">
        <v>4060</v>
      </c>
      <c r="G1141">
        <v>41718</v>
      </c>
      <c r="H1141">
        <v>42230</v>
      </c>
      <c r="I1141">
        <v>43</v>
      </c>
      <c r="J1141">
        <v>164647</v>
      </c>
    </row>
    <row r="1142" spans="1:10" x14ac:dyDescent="0.25">
      <c r="A1142" t="s">
        <v>4061</v>
      </c>
      <c r="B1142" t="s">
        <v>4062</v>
      </c>
      <c r="C1142" t="s">
        <v>487</v>
      </c>
      <c r="D1142" t="s">
        <v>13</v>
      </c>
      <c r="E1142" t="s">
        <v>1697</v>
      </c>
      <c r="F1142" t="s">
        <v>4063</v>
      </c>
      <c r="G1142">
        <v>40985</v>
      </c>
      <c r="H1142">
        <v>42229</v>
      </c>
      <c r="I1142">
        <v>150</v>
      </c>
      <c r="J1142">
        <v>305400</v>
      </c>
    </row>
    <row r="1143" spans="1:10" x14ac:dyDescent="0.25">
      <c r="A1143" t="s">
        <v>4064</v>
      </c>
      <c r="B1143" t="s">
        <v>4065</v>
      </c>
      <c r="C1143" t="s">
        <v>1439</v>
      </c>
      <c r="D1143" t="s">
        <v>282</v>
      </c>
      <c r="E1143" t="s">
        <v>4066</v>
      </c>
      <c r="F1143" t="s">
        <v>4067</v>
      </c>
      <c r="G1143">
        <v>41699</v>
      </c>
      <c r="H1143">
        <v>42229</v>
      </c>
      <c r="I1143">
        <v>21</v>
      </c>
      <c r="J1143">
        <v>77406</v>
      </c>
    </row>
    <row r="1144" spans="1:10" x14ac:dyDescent="0.25">
      <c r="A1144" t="s">
        <v>1218</v>
      </c>
      <c r="B1144" t="s">
        <v>4068</v>
      </c>
      <c r="C1144" t="s">
        <v>38</v>
      </c>
      <c r="D1144" t="s">
        <v>13</v>
      </c>
      <c r="E1144" t="s">
        <v>2300</v>
      </c>
      <c r="F1144" t="s">
        <v>4069</v>
      </c>
      <c r="G1144">
        <v>40332</v>
      </c>
      <c r="H1144">
        <v>42229</v>
      </c>
      <c r="I1144">
        <v>187</v>
      </c>
      <c r="J1144">
        <v>615417</v>
      </c>
    </row>
    <row r="1145" spans="1:10" x14ac:dyDescent="0.25">
      <c r="A1145" t="s">
        <v>4070</v>
      </c>
      <c r="B1145" t="s">
        <v>2813</v>
      </c>
      <c r="C1145" t="s">
        <v>1176</v>
      </c>
      <c r="D1145" t="s">
        <v>13</v>
      </c>
      <c r="E1145" t="s">
        <v>65</v>
      </c>
      <c r="F1145" t="s">
        <v>4071</v>
      </c>
      <c r="G1145">
        <v>40913</v>
      </c>
      <c r="H1145">
        <v>42229</v>
      </c>
      <c r="I1145">
        <v>83</v>
      </c>
      <c r="J1145">
        <v>202437</v>
      </c>
    </row>
    <row r="1146" spans="1:10" x14ac:dyDescent="0.25">
      <c r="A1146" t="s">
        <v>4072</v>
      </c>
      <c r="B1146" t="s">
        <v>4073</v>
      </c>
      <c r="C1146" t="s">
        <v>2129</v>
      </c>
      <c r="D1146" t="s">
        <v>13</v>
      </c>
      <c r="E1146" t="s">
        <v>884</v>
      </c>
      <c r="F1146" t="s">
        <v>4074</v>
      </c>
      <c r="G1146">
        <v>40947</v>
      </c>
      <c r="H1146">
        <v>42228</v>
      </c>
      <c r="I1146">
        <v>102</v>
      </c>
      <c r="J1146">
        <v>247554</v>
      </c>
    </row>
    <row r="1147" spans="1:10" x14ac:dyDescent="0.25">
      <c r="A1147" t="s">
        <v>4075</v>
      </c>
      <c r="B1147" t="s">
        <v>4076</v>
      </c>
      <c r="C1147" t="s">
        <v>4077</v>
      </c>
      <c r="D1147" t="s">
        <v>13</v>
      </c>
      <c r="E1147" t="s">
        <v>4078</v>
      </c>
      <c r="F1147" t="s">
        <v>4079</v>
      </c>
      <c r="G1147">
        <v>37615</v>
      </c>
      <c r="H1147">
        <v>42228</v>
      </c>
      <c r="I1147">
        <v>581</v>
      </c>
      <c r="J1147">
        <v>1120168</v>
      </c>
    </row>
    <row r="1148" spans="1:10" x14ac:dyDescent="0.25">
      <c r="A1148" t="s">
        <v>4080</v>
      </c>
      <c r="B1148" t="s">
        <v>4081</v>
      </c>
      <c r="C1148" t="s">
        <v>2003</v>
      </c>
      <c r="D1148" t="s">
        <v>13</v>
      </c>
      <c r="E1148" t="s">
        <v>596</v>
      </c>
      <c r="F1148" t="s">
        <v>4082</v>
      </c>
      <c r="G1148">
        <v>40221</v>
      </c>
      <c r="H1148">
        <v>42228</v>
      </c>
      <c r="I1148">
        <v>72</v>
      </c>
      <c r="J1148">
        <v>208872</v>
      </c>
    </row>
    <row r="1149" spans="1:10" x14ac:dyDescent="0.25">
      <c r="A1149" t="s">
        <v>4083</v>
      </c>
      <c r="B1149" t="s">
        <v>4084</v>
      </c>
      <c r="C1149" t="s">
        <v>109</v>
      </c>
      <c r="D1149" t="s">
        <v>13</v>
      </c>
      <c r="E1149" t="s">
        <v>307</v>
      </c>
      <c r="F1149" t="s">
        <v>4085</v>
      </c>
      <c r="G1149">
        <v>39345</v>
      </c>
      <c r="H1149">
        <v>42228</v>
      </c>
      <c r="I1149">
        <v>87</v>
      </c>
      <c r="J1149">
        <v>98136</v>
      </c>
    </row>
    <row r="1150" spans="1:10" x14ac:dyDescent="0.25">
      <c r="A1150" t="s">
        <v>4086</v>
      </c>
      <c r="B1150" t="s">
        <v>4087</v>
      </c>
      <c r="C1150" t="s">
        <v>2079</v>
      </c>
      <c r="D1150" t="s">
        <v>13</v>
      </c>
      <c r="E1150" t="s">
        <v>713</v>
      </c>
      <c r="F1150" t="s">
        <v>4088</v>
      </c>
      <c r="G1150">
        <v>40947</v>
      </c>
      <c r="H1150">
        <v>42228</v>
      </c>
      <c r="I1150">
        <v>78</v>
      </c>
      <c r="J1150">
        <v>169416</v>
      </c>
    </row>
    <row r="1151" spans="1:10" x14ac:dyDescent="0.25">
      <c r="A1151" t="s">
        <v>4089</v>
      </c>
      <c r="B1151" t="s">
        <v>4090</v>
      </c>
      <c r="C1151" t="s">
        <v>124</v>
      </c>
      <c r="D1151" t="s">
        <v>13</v>
      </c>
      <c r="E1151" t="s">
        <v>849</v>
      </c>
      <c r="F1151" t="s">
        <v>4091</v>
      </c>
      <c r="G1151">
        <v>37615</v>
      </c>
      <c r="H1151">
        <v>42228</v>
      </c>
      <c r="I1151">
        <v>430</v>
      </c>
      <c r="J1151">
        <v>438600</v>
      </c>
    </row>
    <row r="1152" spans="1:10" x14ac:dyDescent="0.25">
      <c r="A1152" t="s">
        <v>4092</v>
      </c>
      <c r="B1152" t="s">
        <v>4093</v>
      </c>
      <c r="C1152" t="s">
        <v>826</v>
      </c>
      <c r="D1152" t="s">
        <v>13</v>
      </c>
      <c r="E1152" t="s">
        <v>732</v>
      </c>
      <c r="F1152" t="s">
        <v>4094</v>
      </c>
      <c r="G1152">
        <v>39938</v>
      </c>
      <c r="H1152">
        <v>42227</v>
      </c>
      <c r="I1152">
        <v>120</v>
      </c>
      <c r="J1152">
        <v>283080</v>
      </c>
    </row>
    <row r="1153" spans="1:10" x14ac:dyDescent="0.25">
      <c r="A1153" t="s">
        <v>4095</v>
      </c>
      <c r="B1153" t="s">
        <v>4096</v>
      </c>
      <c r="C1153" t="s">
        <v>1145</v>
      </c>
      <c r="D1153" t="s">
        <v>13</v>
      </c>
      <c r="E1153" t="s">
        <v>4097</v>
      </c>
      <c r="F1153" t="s">
        <v>4098</v>
      </c>
      <c r="G1153">
        <v>38895</v>
      </c>
      <c r="H1153">
        <v>42227</v>
      </c>
      <c r="I1153">
        <v>201</v>
      </c>
      <c r="J1153">
        <v>951132</v>
      </c>
    </row>
    <row r="1154" spans="1:10" x14ac:dyDescent="0.25">
      <c r="A1154" t="s">
        <v>1839</v>
      </c>
      <c r="B1154" t="s">
        <v>37</v>
      </c>
      <c r="C1154" t="s">
        <v>1224</v>
      </c>
      <c r="D1154" t="s">
        <v>13</v>
      </c>
      <c r="E1154" t="s">
        <v>1146</v>
      </c>
      <c r="F1154" t="s">
        <v>4099</v>
      </c>
      <c r="G1154">
        <v>39919</v>
      </c>
      <c r="H1154">
        <v>42227</v>
      </c>
      <c r="I1154">
        <v>279</v>
      </c>
      <c r="J1154">
        <v>1296792</v>
      </c>
    </row>
    <row r="1155" spans="1:10" x14ac:dyDescent="0.25">
      <c r="A1155" t="s">
        <v>4100</v>
      </c>
      <c r="B1155" t="s">
        <v>4101</v>
      </c>
      <c r="C1155" t="s">
        <v>38</v>
      </c>
      <c r="D1155" t="s">
        <v>13</v>
      </c>
      <c r="E1155" t="s">
        <v>348</v>
      </c>
      <c r="F1155" t="s">
        <v>4102</v>
      </c>
      <c r="G1155">
        <v>39938</v>
      </c>
      <c r="H1155">
        <v>42227</v>
      </c>
      <c r="I1155">
        <v>195</v>
      </c>
      <c r="J1155">
        <v>424320</v>
      </c>
    </row>
    <row r="1156" spans="1:10" x14ac:dyDescent="0.25">
      <c r="A1156" t="s">
        <v>4103</v>
      </c>
      <c r="B1156" t="s">
        <v>4104</v>
      </c>
      <c r="C1156" t="s">
        <v>48</v>
      </c>
      <c r="D1156" t="s">
        <v>49</v>
      </c>
      <c r="E1156" t="s">
        <v>3141</v>
      </c>
      <c r="F1156" t="s">
        <v>4105</v>
      </c>
      <c r="G1156">
        <v>38895</v>
      </c>
      <c r="H1156">
        <v>42227</v>
      </c>
      <c r="I1156">
        <v>265</v>
      </c>
      <c r="J1156">
        <v>581675</v>
      </c>
    </row>
    <row r="1157" spans="1:10" x14ac:dyDescent="0.25">
      <c r="A1157" t="s">
        <v>4106</v>
      </c>
      <c r="B1157" t="s">
        <v>4107</v>
      </c>
      <c r="C1157" t="s">
        <v>2129</v>
      </c>
      <c r="D1157" t="s">
        <v>13</v>
      </c>
      <c r="E1157" t="s">
        <v>1532</v>
      </c>
      <c r="F1157" t="s">
        <v>4108</v>
      </c>
      <c r="G1157">
        <v>37320</v>
      </c>
      <c r="H1157">
        <v>42226</v>
      </c>
      <c r="I1157">
        <v>377</v>
      </c>
      <c r="J1157">
        <v>1699516</v>
      </c>
    </row>
    <row r="1158" spans="1:10" x14ac:dyDescent="0.25">
      <c r="A1158" t="s">
        <v>4109</v>
      </c>
      <c r="B1158" t="s">
        <v>791</v>
      </c>
      <c r="C1158" t="s">
        <v>48</v>
      </c>
      <c r="D1158" t="s">
        <v>49</v>
      </c>
      <c r="E1158" t="s">
        <v>1408</v>
      </c>
      <c r="F1158" t="s">
        <v>4110</v>
      </c>
      <c r="G1158">
        <v>37958</v>
      </c>
      <c r="H1158">
        <v>42226</v>
      </c>
      <c r="I1158">
        <v>129</v>
      </c>
      <c r="J1158">
        <v>410478</v>
      </c>
    </row>
    <row r="1159" spans="1:10" x14ac:dyDescent="0.25">
      <c r="A1159" t="s">
        <v>4111</v>
      </c>
      <c r="B1159" t="s">
        <v>4112</v>
      </c>
      <c r="C1159" t="s">
        <v>4113</v>
      </c>
      <c r="D1159" t="s">
        <v>13</v>
      </c>
      <c r="E1159" t="s">
        <v>4114</v>
      </c>
      <c r="F1159" t="s">
        <v>4115</v>
      </c>
      <c r="G1159">
        <v>38423</v>
      </c>
      <c r="H1159">
        <v>42226</v>
      </c>
      <c r="I1159">
        <v>157</v>
      </c>
      <c r="J1159">
        <v>737272</v>
      </c>
    </row>
    <row r="1160" spans="1:10" x14ac:dyDescent="0.25">
      <c r="A1160" t="s">
        <v>4116</v>
      </c>
      <c r="B1160" t="s">
        <v>4117</v>
      </c>
      <c r="C1160" t="s">
        <v>2079</v>
      </c>
      <c r="D1160" t="s">
        <v>13</v>
      </c>
      <c r="E1160" t="s">
        <v>297</v>
      </c>
      <c r="F1160" t="s">
        <v>4118</v>
      </c>
      <c r="G1160">
        <v>37320</v>
      </c>
      <c r="H1160">
        <v>42226</v>
      </c>
      <c r="I1160">
        <v>659</v>
      </c>
      <c r="J1160">
        <v>1037266</v>
      </c>
    </row>
    <row r="1161" spans="1:10" x14ac:dyDescent="0.25">
      <c r="A1161" t="s">
        <v>2591</v>
      </c>
      <c r="B1161" t="s">
        <v>4119</v>
      </c>
      <c r="C1161" t="s">
        <v>109</v>
      </c>
      <c r="D1161" t="s">
        <v>13</v>
      </c>
      <c r="E1161" t="s">
        <v>3829</v>
      </c>
      <c r="F1161" t="s">
        <v>4120</v>
      </c>
      <c r="G1161">
        <v>37958</v>
      </c>
      <c r="H1161">
        <v>42226</v>
      </c>
      <c r="I1161">
        <v>71</v>
      </c>
      <c r="J1161">
        <v>56161</v>
      </c>
    </row>
    <row r="1162" spans="1:10" x14ac:dyDescent="0.25">
      <c r="A1162" t="s">
        <v>3239</v>
      </c>
      <c r="B1162" t="s">
        <v>4121</v>
      </c>
      <c r="C1162" t="s">
        <v>38</v>
      </c>
      <c r="D1162" t="s">
        <v>13</v>
      </c>
      <c r="E1162" t="s">
        <v>665</v>
      </c>
      <c r="F1162" t="s">
        <v>4122</v>
      </c>
      <c r="G1162">
        <v>41711</v>
      </c>
      <c r="H1162">
        <v>42225</v>
      </c>
      <c r="I1162">
        <v>46</v>
      </c>
      <c r="J1162">
        <v>217994</v>
      </c>
    </row>
    <row r="1163" spans="1:10" x14ac:dyDescent="0.25">
      <c r="A1163" t="s">
        <v>4123</v>
      </c>
      <c r="B1163" t="s">
        <v>4124</v>
      </c>
      <c r="C1163" t="s">
        <v>38</v>
      </c>
      <c r="D1163" t="s">
        <v>13</v>
      </c>
      <c r="E1163" t="s">
        <v>1923</v>
      </c>
      <c r="F1163" t="s">
        <v>4125</v>
      </c>
      <c r="G1163">
        <v>37991</v>
      </c>
      <c r="H1163">
        <v>42225</v>
      </c>
      <c r="I1163">
        <v>522</v>
      </c>
      <c r="J1163">
        <v>1387476</v>
      </c>
    </row>
    <row r="1164" spans="1:10" x14ac:dyDescent="0.25">
      <c r="A1164" t="s">
        <v>4126</v>
      </c>
      <c r="B1164" t="s">
        <v>4127</v>
      </c>
      <c r="C1164" t="s">
        <v>1801</v>
      </c>
      <c r="D1164" t="s">
        <v>75</v>
      </c>
      <c r="E1164" t="s">
        <v>4128</v>
      </c>
      <c r="F1164" t="s">
        <v>4129</v>
      </c>
      <c r="G1164">
        <v>40564</v>
      </c>
      <c r="H1164">
        <v>42225</v>
      </c>
      <c r="I1164">
        <v>173</v>
      </c>
      <c r="J1164">
        <v>728157</v>
      </c>
    </row>
    <row r="1165" spans="1:10" x14ac:dyDescent="0.25">
      <c r="A1165" t="s">
        <v>4130</v>
      </c>
      <c r="B1165" t="s">
        <v>4131</v>
      </c>
      <c r="C1165" t="s">
        <v>1212</v>
      </c>
      <c r="D1165" t="s">
        <v>13</v>
      </c>
      <c r="E1165" t="s">
        <v>4053</v>
      </c>
      <c r="F1165" t="s">
        <v>4132</v>
      </c>
      <c r="G1165">
        <v>39212</v>
      </c>
      <c r="H1165">
        <v>42225</v>
      </c>
      <c r="I1165">
        <v>66</v>
      </c>
      <c r="J1165">
        <v>47124</v>
      </c>
    </row>
    <row r="1166" spans="1:10" x14ac:dyDescent="0.25">
      <c r="A1166" t="s">
        <v>4133</v>
      </c>
      <c r="B1166" t="s">
        <v>2495</v>
      </c>
      <c r="C1166" t="s">
        <v>3383</v>
      </c>
      <c r="D1166" t="s">
        <v>13</v>
      </c>
      <c r="E1166" t="s">
        <v>3763</v>
      </c>
      <c r="F1166" t="s">
        <v>4134</v>
      </c>
      <c r="G1166">
        <v>41836</v>
      </c>
      <c r="H1166">
        <v>42225</v>
      </c>
      <c r="I1166">
        <v>5</v>
      </c>
      <c r="J1166">
        <v>22215</v>
      </c>
    </row>
    <row r="1167" spans="1:10" x14ac:dyDescent="0.25">
      <c r="A1167" t="s">
        <v>4135</v>
      </c>
      <c r="B1167" t="s">
        <v>4136</v>
      </c>
      <c r="C1167" t="s">
        <v>259</v>
      </c>
      <c r="D1167" t="s">
        <v>13</v>
      </c>
      <c r="E1167" t="s">
        <v>4137</v>
      </c>
      <c r="F1167" t="s">
        <v>4138</v>
      </c>
      <c r="G1167">
        <v>41711</v>
      </c>
      <c r="H1167">
        <v>42225</v>
      </c>
      <c r="I1167">
        <v>30</v>
      </c>
      <c r="J1167">
        <v>32880</v>
      </c>
    </row>
    <row r="1168" spans="1:10" x14ac:dyDescent="0.25">
      <c r="A1168" t="s">
        <v>240</v>
      </c>
      <c r="B1168" t="s">
        <v>4139</v>
      </c>
      <c r="C1168" t="s">
        <v>64</v>
      </c>
      <c r="D1168" t="s">
        <v>13</v>
      </c>
      <c r="E1168" t="s">
        <v>4140</v>
      </c>
      <c r="F1168" t="s">
        <v>4141</v>
      </c>
      <c r="G1168">
        <v>37991</v>
      </c>
      <c r="H1168">
        <v>42225</v>
      </c>
      <c r="I1168">
        <v>406</v>
      </c>
      <c r="J1168">
        <v>1693832</v>
      </c>
    </row>
    <row r="1169" spans="1:10" x14ac:dyDescent="0.25">
      <c r="A1169" t="s">
        <v>4142</v>
      </c>
      <c r="B1169" t="s">
        <v>4143</v>
      </c>
      <c r="C1169" t="s">
        <v>916</v>
      </c>
      <c r="D1169" t="s">
        <v>13</v>
      </c>
      <c r="E1169" t="s">
        <v>3359</v>
      </c>
      <c r="F1169" t="s">
        <v>4144</v>
      </c>
      <c r="G1169">
        <v>40564</v>
      </c>
      <c r="H1169">
        <v>42225</v>
      </c>
      <c r="I1169">
        <v>214</v>
      </c>
      <c r="J1169">
        <v>843374</v>
      </c>
    </row>
    <row r="1170" spans="1:10" x14ac:dyDescent="0.25">
      <c r="A1170" t="s">
        <v>1414</v>
      </c>
      <c r="B1170" t="s">
        <v>4145</v>
      </c>
      <c r="C1170" t="s">
        <v>1126</v>
      </c>
      <c r="D1170" t="s">
        <v>13</v>
      </c>
      <c r="E1170" t="s">
        <v>596</v>
      </c>
      <c r="F1170" t="s">
        <v>4146</v>
      </c>
      <c r="G1170">
        <v>41204</v>
      </c>
      <c r="H1170">
        <v>42224</v>
      </c>
      <c r="I1170">
        <v>132</v>
      </c>
      <c r="J1170">
        <v>498168</v>
      </c>
    </row>
    <row r="1171" spans="1:10" x14ac:dyDescent="0.25">
      <c r="A1171" t="s">
        <v>4147</v>
      </c>
      <c r="B1171" t="s">
        <v>4148</v>
      </c>
      <c r="C1171" t="s">
        <v>2607</v>
      </c>
      <c r="D1171" t="s">
        <v>13</v>
      </c>
      <c r="E1171" t="s">
        <v>1216</v>
      </c>
      <c r="F1171" t="s">
        <v>4149</v>
      </c>
      <c r="G1171">
        <v>38820</v>
      </c>
      <c r="H1171">
        <v>42224</v>
      </c>
      <c r="I1171">
        <v>411</v>
      </c>
      <c r="J1171">
        <v>453744</v>
      </c>
    </row>
    <row r="1172" spans="1:10" x14ac:dyDescent="0.25">
      <c r="A1172" t="s">
        <v>734</v>
      </c>
      <c r="B1172" t="s">
        <v>4150</v>
      </c>
      <c r="C1172" t="s">
        <v>447</v>
      </c>
      <c r="D1172" t="s">
        <v>13</v>
      </c>
      <c r="E1172" t="s">
        <v>4151</v>
      </c>
      <c r="F1172" t="s">
        <v>4152</v>
      </c>
      <c r="G1172">
        <v>40947</v>
      </c>
      <c r="H1172">
        <v>42223</v>
      </c>
      <c r="I1172">
        <v>140</v>
      </c>
      <c r="J1172">
        <v>267400</v>
      </c>
    </row>
    <row r="1173" spans="1:10" x14ac:dyDescent="0.25">
      <c r="A1173" t="s">
        <v>4153</v>
      </c>
      <c r="B1173" t="s">
        <v>4154</v>
      </c>
      <c r="C1173" t="s">
        <v>223</v>
      </c>
      <c r="D1173" t="s">
        <v>13</v>
      </c>
      <c r="E1173" t="s">
        <v>3125</v>
      </c>
      <c r="F1173" t="s">
        <v>4155</v>
      </c>
      <c r="G1173">
        <v>41837</v>
      </c>
      <c r="H1173">
        <v>42223</v>
      </c>
      <c r="I1173">
        <v>18</v>
      </c>
      <c r="J1173">
        <v>33570</v>
      </c>
    </row>
    <row r="1174" spans="1:10" x14ac:dyDescent="0.25">
      <c r="A1174" t="s">
        <v>4156</v>
      </c>
      <c r="B1174" t="s">
        <v>4157</v>
      </c>
      <c r="C1174" t="s">
        <v>48</v>
      </c>
      <c r="D1174" t="s">
        <v>49</v>
      </c>
      <c r="E1174" t="s">
        <v>1302</v>
      </c>
      <c r="F1174" t="s">
        <v>4158</v>
      </c>
      <c r="G1174">
        <v>39509</v>
      </c>
      <c r="H1174">
        <v>42223</v>
      </c>
      <c r="I1174">
        <v>357</v>
      </c>
      <c r="J1174">
        <v>454461</v>
      </c>
    </row>
    <row r="1175" spans="1:10" x14ac:dyDescent="0.25">
      <c r="A1175" t="s">
        <v>4159</v>
      </c>
      <c r="B1175" t="s">
        <v>3696</v>
      </c>
      <c r="C1175" t="s">
        <v>4160</v>
      </c>
      <c r="D1175" t="s">
        <v>49</v>
      </c>
      <c r="E1175" t="s">
        <v>1542</v>
      </c>
      <c r="F1175" t="s">
        <v>4161</v>
      </c>
      <c r="G1175">
        <v>37931</v>
      </c>
      <c r="H1175">
        <v>42223</v>
      </c>
      <c r="I1175">
        <v>365</v>
      </c>
      <c r="J1175">
        <v>731460</v>
      </c>
    </row>
    <row r="1176" spans="1:10" x14ac:dyDescent="0.25">
      <c r="A1176" t="s">
        <v>4162</v>
      </c>
      <c r="B1176" t="s">
        <v>4163</v>
      </c>
      <c r="C1176" t="s">
        <v>38</v>
      </c>
      <c r="D1176" t="s">
        <v>13</v>
      </c>
      <c r="E1176" t="s">
        <v>3118</v>
      </c>
      <c r="F1176" t="s">
        <v>4164</v>
      </c>
      <c r="G1176">
        <v>37393</v>
      </c>
      <c r="H1176">
        <v>42223</v>
      </c>
      <c r="I1176">
        <v>159</v>
      </c>
      <c r="J1176">
        <v>648720</v>
      </c>
    </row>
    <row r="1177" spans="1:10" x14ac:dyDescent="0.25">
      <c r="A1177" t="s">
        <v>4165</v>
      </c>
      <c r="B1177" t="s">
        <v>4166</v>
      </c>
      <c r="C1177" t="s">
        <v>3549</v>
      </c>
      <c r="D1177" t="s">
        <v>13</v>
      </c>
      <c r="E1177" t="s">
        <v>814</v>
      </c>
      <c r="F1177" t="s">
        <v>4167</v>
      </c>
      <c r="G1177">
        <v>38985</v>
      </c>
      <c r="H1177">
        <v>42223</v>
      </c>
      <c r="I1177">
        <v>364</v>
      </c>
      <c r="J1177">
        <v>1470196</v>
      </c>
    </row>
    <row r="1178" spans="1:10" x14ac:dyDescent="0.25">
      <c r="A1178" t="s">
        <v>4168</v>
      </c>
      <c r="B1178" t="s">
        <v>2876</v>
      </c>
      <c r="C1178" t="s">
        <v>4169</v>
      </c>
      <c r="D1178" t="s">
        <v>13</v>
      </c>
      <c r="E1178" t="s">
        <v>4170</v>
      </c>
      <c r="F1178" t="s">
        <v>4171</v>
      </c>
      <c r="G1178">
        <v>41419</v>
      </c>
      <c r="H1178">
        <v>42223</v>
      </c>
      <c r="I1178">
        <v>29</v>
      </c>
      <c r="J1178">
        <v>114202</v>
      </c>
    </row>
    <row r="1179" spans="1:10" x14ac:dyDescent="0.25">
      <c r="A1179" t="s">
        <v>4172</v>
      </c>
      <c r="B1179" t="s">
        <v>2571</v>
      </c>
      <c r="C1179" t="s">
        <v>165</v>
      </c>
      <c r="D1179" t="s">
        <v>13</v>
      </c>
      <c r="E1179" t="s">
        <v>1461</v>
      </c>
      <c r="F1179" t="s">
        <v>4173</v>
      </c>
      <c r="G1179">
        <v>39655</v>
      </c>
      <c r="H1179">
        <v>42223</v>
      </c>
      <c r="I1179">
        <v>127</v>
      </c>
      <c r="J1179">
        <v>289687</v>
      </c>
    </row>
    <row r="1180" spans="1:10" x14ac:dyDescent="0.25">
      <c r="A1180" t="s">
        <v>4174</v>
      </c>
      <c r="B1180" t="s">
        <v>4175</v>
      </c>
      <c r="C1180" t="s">
        <v>779</v>
      </c>
      <c r="D1180" t="s">
        <v>13</v>
      </c>
      <c r="E1180" t="s">
        <v>4176</v>
      </c>
      <c r="F1180" t="s">
        <v>4177</v>
      </c>
      <c r="G1180">
        <v>37913</v>
      </c>
      <c r="H1180">
        <v>42223</v>
      </c>
      <c r="I1180">
        <v>237</v>
      </c>
      <c r="J1180">
        <v>1181919</v>
      </c>
    </row>
    <row r="1181" spans="1:10" x14ac:dyDescent="0.25">
      <c r="A1181" t="s">
        <v>4178</v>
      </c>
      <c r="B1181" t="s">
        <v>4179</v>
      </c>
      <c r="C1181" t="s">
        <v>38</v>
      </c>
      <c r="D1181" t="s">
        <v>13</v>
      </c>
      <c r="E1181" t="s">
        <v>1324</v>
      </c>
      <c r="F1181" t="s">
        <v>4180</v>
      </c>
      <c r="G1181">
        <v>41221</v>
      </c>
      <c r="H1181">
        <v>42223</v>
      </c>
      <c r="I1181">
        <v>64</v>
      </c>
      <c r="J1181">
        <v>204352</v>
      </c>
    </row>
    <row r="1182" spans="1:10" x14ac:dyDescent="0.25">
      <c r="A1182" t="s">
        <v>4181</v>
      </c>
      <c r="B1182" t="s">
        <v>4182</v>
      </c>
      <c r="C1182" t="s">
        <v>43</v>
      </c>
      <c r="D1182" t="s">
        <v>13</v>
      </c>
      <c r="E1182" t="s">
        <v>365</v>
      </c>
      <c r="F1182" t="s">
        <v>4183</v>
      </c>
      <c r="G1182">
        <v>40947</v>
      </c>
      <c r="H1182">
        <v>42223</v>
      </c>
      <c r="I1182">
        <v>147</v>
      </c>
      <c r="J1182">
        <v>440559</v>
      </c>
    </row>
    <row r="1183" spans="1:10" x14ac:dyDescent="0.25">
      <c r="A1183" t="s">
        <v>4184</v>
      </c>
      <c r="B1183" t="s">
        <v>4185</v>
      </c>
      <c r="C1183" t="s">
        <v>2257</v>
      </c>
      <c r="D1183" t="s">
        <v>13</v>
      </c>
      <c r="E1183" t="s">
        <v>2258</v>
      </c>
      <c r="F1183" t="s">
        <v>4186</v>
      </c>
      <c r="G1183">
        <v>41837</v>
      </c>
      <c r="H1183">
        <v>42223</v>
      </c>
      <c r="I1183">
        <v>7</v>
      </c>
      <c r="J1183">
        <v>23254</v>
      </c>
    </row>
    <row r="1184" spans="1:10" x14ac:dyDescent="0.25">
      <c r="A1184" t="s">
        <v>2561</v>
      </c>
      <c r="B1184" t="s">
        <v>4187</v>
      </c>
      <c r="C1184" t="s">
        <v>2141</v>
      </c>
      <c r="D1184" t="s">
        <v>13</v>
      </c>
      <c r="E1184" t="s">
        <v>60</v>
      </c>
      <c r="F1184" t="s">
        <v>4188</v>
      </c>
      <c r="G1184">
        <v>41478</v>
      </c>
      <c r="H1184">
        <v>42222</v>
      </c>
      <c r="I1184">
        <v>96</v>
      </c>
      <c r="J1184">
        <v>233856</v>
      </c>
    </row>
    <row r="1185" spans="1:10" x14ac:dyDescent="0.25">
      <c r="A1185" t="s">
        <v>4189</v>
      </c>
      <c r="B1185" t="s">
        <v>1116</v>
      </c>
      <c r="C1185" t="s">
        <v>4190</v>
      </c>
      <c r="D1185" t="s">
        <v>13</v>
      </c>
      <c r="E1185" t="s">
        <v>4191</v>
      </c>
      <c r="F1185" t="s">
        <v>4192</v>
      </c>
      <c r="G1185">
        <v>40831</v>
      </c>
      <c r="H1185">
        <v>42222</v>
      </c>
      <c r="I1185">
        <v>80</v>
      </c>
      <c r="J1185">
        <v>67840</v>
      </c>
    </row>
    <row r="1186" spans="1:10" x14ac:dyDescent="0.25">
      <c r="A1186" t="s">
        <v>4193</v>
      </c>
      <c r="B1186" t="s">
        <v>4194</v>
      </c>
      <c r="C1186" t="s">
        <v>4195</v>
      </c>
      <c r="D1186" t="s">
        <v>13</v>
      </c>
      <c r="E1186" t="s">
        <v>3813</v>
      </c>
      <c r="F1186" t="s">
        <v>4196</v>
      </c>
      <c r="G1186">
        <v>41761</v>
      </c>
      <c r="H1186">
        <v>42222</v>
      </c>
      <c r="I1186">
        <v>17</v>
      </c>
      <c r="J1186">
        <v>58922</v>
      </c>
    </row>
    <row r="1187" spans="1:10" x14ac:dyDescent="0.25">
      <c r="A1187" t="s">
        <v>4197</v>
      </c>
      <c r="B1187" t="s">
        <v>4198</v>
      </c>
      <c r="C1187" t="s">
        <v>306</v>
      </c>
      <c r="D1187" t="s">
        <v>49</v>
      </c>
      <c r="E1187" t="s">
        <v>4199</v>
      </c>
      <c r="F1187" t="s">
        <v>4200</v>
      </c>
      <c r="G1187">
        <v>39188</v>
      </c>
      <c r="H1187">
        <v>42222</v>
      </c>
      <c r="I1187">
        <v>391</v>
      </c>
      <c r="J1187">
        <v>1820105</v>
      </c>
    </row>
    <row r="1188" spans="1:10" x14ac:dyDescent="0.25">
      <c r="A1188" t="s">
        <v>4201</v>
      </c>
      <c r="B1188" t="s">
        <v>241</v>
      </c>
      <c r="C1188" t="s">
        <v>695</v>
      </c>
      <c r="D1188" t="s">
        <v>13</v>
      </c>
      <c r="E1188" t="s">
        <v>1554</v>
      </c>
      <c r="F1188" t="s">
        <v>4202</v>
      </c>
      <c r="G1188">
        <v>41478</v>
      </c>
      <c r="H1188">
        <v>42222</v>
      </c>
      <c r="I1188">
        <v>9</v>
      </c>
      <c r="J1188">
        <v>25875</v>
      </c>
    </row>
    <row r="1189" spans="1:10" x14ac:dyDescent="0.25">
      <c r="A1189" t="s">
        <v>4203</v>
      </c>
      <c r="B1189" t="s">
        <v>4204</v>
      </c>
      <c r="C1189" t="s">
        <v>1253</v>
      </c>
      <c r="D1189" t="s">
        <v>13</v>
      </c>
      <c r="E1189" t="s">
        <v>4205</v>
      </c>
      <c r="F1189" t="s">
        <v>4206</v>
      </c>
      <c r="G1189">
        <v>40831</v>
      </c>
      <c r="H1189">
        <v>42222</v>
      </c>
      <c r="I1189">
        <v>126</v>
      </c>
      <c r="J1189">
        <v>412524</v>
      </c>
    </row>
    <row r="1190" spans="1:10" x14ac:dyDescent="0.25">
      <c r="A1190" t="s">
        <v>4207</v>
      </c>
      <c r="B1190" t="s">
        <v>37</v>
      </c>
      <c r="C1190" t="s">
        <v>38</v>
      </c>
      <c r="D1190" t="s">
        <v>13</v>
      </c>
      <c r="E1190" t="s">
        <v>4208</v>
      </c>
      <c r="F1190" t="s">
        <v>4209</v>
      </c>
      <c r="G1190">
        <v>38230</v>
      </c>
      <c r="H1190">
        <v>42221</v>
      </c>
      <c r="I1190">
        <v>470</v>
      </c>
      <c r="J1190">
        <v>374120</v>
      </c>
    </row>
    <row r="1191" spans="1:10" x14ac:dyDescent="0.25">
      <c r="A1191" t="s">
        <v>4210</v>
      </c>
      <c r="B1191" t="s">
        <v>4211</v>
      </c>
      <c r="C1191" t="s">
        <v>1062</v>
      </c>
      <c r="D1191" t="s">
        <v>13</v>
      </c>
      <c r="E1191" t="s">
        <v>224</v>
      </c>
      <c r="F1191" t="s">
        <v>4212</v>
      </c>
      <c r="G1191">
        <v>39153</v>
      </c>
      <c r="H1191">
        <v>42221</v>
      </c>
      <c r="I1191">
        <v>160</v>
      </c>
      <c r="J1191">
        <v>504160</v>
      </c>
    </row>
    <row r="1192" spans="1:10" x14ac:dyDescent="0.25">
      <c r="A1192" t="s">
        <v>1183</v>
      </c>
      <c r="B1192" t="s">
        <v>3506</v>
      </c>
      <c r="C1192" t="s">
        <v>18</v>
      </c>
      <c r="D1192" t="s">
        <v>13</v>
      </c>
      <c r="E1192" t="s">
        <v>736</v>
      </c>
      <c r="F1192" t="s">
        <v>4213</v>
      </c>
      <c r="G1192">
        <v>40948</v>
      </c>
      <c r="H1192">
        <v>42221</v>
      </c>
      <c r="I1192">
        <v>91</v>
      </c>
      <c r="J1192">
        <v>312858</v>
      </c>
    </row>
    <row r="1193" spans="1:10" x14ac:dyDescent="0.25">
      <c r="A1193" t="s">
        <v>4214</v>
      </c>
      <c r="B1193" t="s">
        <v>4215</v>
      </c>
      <c r="C1193" t="s">
        <v>1246</v>
      </c>
      <c r="D1193" t="s">
        <v>13</v>
      </c>
      <c r="E1193" t="s">
        <v>4216</v>
      </c>
      <c r="F1193" t="s">
        <v>4217</v>
      </c>
      <c r="G1193">
        <v>41668</v>
      </c>
      <c r="H1193">
        <v>42221</v>
      </c>
      <c r="I1193">
        <v>34</v>
      </c>
      <c r="J1193">
        <v>83504</v>
      </c>
    </row>
    <row r="1194" spans="1:10" x14ac:dyDescent="0.25">
      <c r="A1194" t="s">
        <v>294</v>
      </c>
      <c r="B1194" t="s">
        <v>4218</v>
      </c>
      <c r="C1194" t="s">
        <v>133</v>
      </c>
      <c r="D1194" t="s">
        <v>13</v>
      </c>
      <c r="E1194" t="s">
        <v>633</v>
      </c>
      <c r="F1194" t="s">
        <v>4219</v>
      </c>
      <c r="G1194">
        <v>39415</v>
      </c>
      <c r="H1194">
        <v>42221</v>
      </c>
      <c r="I1194">
        <v>162</v>
      </c>
      <c r="J1194">
        <v>699840</v>
      </c>
    </row>
    <row r="1195" spans="1:10" x14ac:dyDescent="0.25">
      <c r="A1195" t="s">
        <v>4220</v>
      </c>
      <c r="B1195" t="s">
        <v>4221</v>
      </c>
      <c r="C1195" t="s">
        <v>4222</v>
      </c>
      <c r="D1195" t="s">
        <v>49</v>
      </c>
      <c r="E1195" t="s">
        <v>1289</v>
      </c>
      <c r="F1195" t="s">
        <v>4223</v>
      </c>
      <c r="G1195">
        <v>38230</v>
      </c>
      <c r="H1195">
        <v>42221</v>
      </c>
      <c r="I1195">
        <v>153</v>
      </c>
      <c r="J1195">
        <v>482562</v>
      </c>
    </row>
    <row r="1196" spans="1:10" x14ac:dyDescent="0.25">
      <c r="A1196" t="s">
        <v>4224</v>
      </c>
      <c r="B1196" t="s">
        <v>4225</v>
      </c>
      <c r="C1196" t="s">
        <v>1682</v>
      </c>
      <c r="D1196" t="s">
        <v>13</v>
      </c>
      <c r="E1196" t="s">
        <v>1532</v>
      </c>
      <c r="F1196" t="s">
        <v>4226</v>
      </c>
      <c r="G1196">
        <v>39153</v>
      </c>
      <c r="H1196">
        <v>42221</v>
      </c>
      <c r="I1196">
        <v>51</v>
      </c>
      <c r="J1196">
        <v>162792</v>
      </c>
    </row>
    <row r="1197" spans="1:10" x14ac:dyDescent="0.25">
      <c r="A1197" t="s">
        <v>4227</v>
      </c>
      <c r="B1197" t="s">
        <v>4228</v>
      </c>
      <c r="C1197" t="s">
        <v>963</v>
      </c>
      <c r="D1197" t="s">
        <v>13</v>
      </c>
      <c r="E1197" t="s">
        <v>50</v>
      </c>
      <c r="F1197" t="s">
        <v>4229</v>
      </c>
      <c r="G1197">
        <v>41304</v>
      </c>
      <c r="H1197">
        <v>42220</v>
      </c>
      <c r="I1197">
        <v>88</v>
      </c>
      <c r="J1197">
        <v>254408</v>
      </c>
    </row>
    <row r="1198" spans="1:10" x14ac:dyDescent="0.25">
      <c r="A1198" t="s">
        <v>4230</v>
      </c>
      <c r="B1198" t="s">
        <v>4231</v>
      </c>
      <c r="C1198" t="s">
        <v>2414</v>
      </c>
      <c r="D1198" t="s">
        <v>49</v>
      </c>
      <c r="E1198" t="s">
        <v>4232</v>
      </c>
      <c r="F1198" t="s">
        <v>4233</v>
      </c>
      <c r="G1198">
        <v>41870</v>
      </c>
      <c r="H1198">
        <v>42220</v>
      </c>
      <c r="I1198">
        <v>44</v>
      </c>
      <c r="J1198">
        <v>141680</v>
      </c>
    </row>
    <row r="1199" spans="1:10" x14ac:dyDescent="0.25">
      <c r="A1199" t="s">
        <v>4234</v>
      </c>
      <c r="B1199" t="s">
        <v>4235</v>
      </c>
      <c r="C1199" t="s">
        <v>54</v>
      </c>
      <c r="D1199" t="s">
        <v>13</v>
      </c>
      <c r="E1199" t="s">
        <v>814</v>
      </c>
      <c r="F1199" t="s">
        <v>4236</v>
      </c>
      <c r="G1199">
        <v>37460</v>
      </c>
      <c r="H1199">
        <v>42220</v>
      </c>
      <c r="I1199">
        <v>144</v>
      </c>
      <c r="J1199">
        <v>527328</v>
      </c>
    </row>
    <row r="1200" spans="1:10" x14ac:dyDescent="0.25">
      <c r="A1200" t="s">
        <v>1463</v>
      </c>
      <c r="B1200" t="s">
        <v>4237</v>
      </c>
      <c r="C1200" t="s">
        <v>296</v>
      </c>
      <c r="D1200" t="s">
        <v>13</v>
      </c>
      <c r="E1200" t="s">
        <v>4238</v>
      </c>
      <c r="F1200" t="s">
        <v>4239</v>
      </c>
      <c r="G1200">
        <v>41856</v>
      </c>
      <c r="H1200">
        <v>42220</v>
      </c>
      <c r="I1200">
        <v>39</v>
      </c>
      <c r="J1200">
        <v>90363</v>
      </c>
    </row>
    <row r="1201" spans="1:10" x14ac:dyDescent="0.25">
      <c r="A1201" t="s">
        <v>4240</v>
      </c>
      <c r="B1201" t="s">
        <v>4241</v>
      </c>
      <c r="C1201" t="s">
        <v>287</v>
      </c>
      <c r="D1201" t="s">
        <v>13</v>
      </c>
      <c r="E1201" t="s">
        <v>1181</v>
      </c>
      <c r="F1201" t="s">
        <v>4242</v>
      </c>
      <c r="G1201">
        <v>39750</v>
      </c>
      <c r="H1201">
        <v>42220</v>
      </c>
      <c r="I1201">
        <v>143</v>
      </c>
      <c r="J1201">
        <v>283426</v>
      </c>
    </row>
    <row r="1202" spans="1:10" x14ac:dyDescent="0.25">
      <c r="A1202" t="s">
        <v>4243</v>
      </c>
      <c r="B1202" t="s">
        <v>4244</v>
      </c>
      <c r="C1202" t="s">
        <v>38</v>
      </c>
      <c r="D1202" t="s">
        <v>13</v>
      </c>
      <c r="E1202" t="s">
        <v>243</v>
      </c>
      <c r="F1202" t="s">
        <v>4245</v>
      </c>
      <c r="G1202">
        <v>37713</v>
      </c>
      <c r="H1202">
        <v>42220</v>
      </c>
      <c r="I1202">
        <v>469</v>
      </c>
      <c r="J1202">
        <v>2031708</v>
      </c>
    </row>
    <row r="1203" spans="1:10" x14ac:dyDescent="0.25">
      <c r="A1203" t="s">
        <v>4246</v>
      </c>
      <c r="B1203" t="s">
        <v>4247</v>
      </c>
      <c r="C1203" t="s">
        <v>1145</v>
      </c>
      <c r="D1203" t="s">
        <v>13</v>
      </c>
      <c r="E1203" t="s">
        <v>4248</v>
      </c>
      <c r="F1203" t="s">
        <v>4249</v>
      </c>
      <c r="G1203">
        <v>40749</v>
      </c>
      <c r="H1203">
        <v>42220</v>
      </c>
      <c r="I1203">
        <v>89</v>
      </c>
      <c r="J1203">
        <v>239143</v>
      </c>
    </row>
    <row r="1204" spans="1:10" x14ac:dyDescent="0.25">
      <c r="A1204" t="s">
        <v>4250</v>
      </c>
      <c r="B1204" t="s">
        <v>4251</v>
      </c>
      <c r="C1204" t="s">
        <v>763</v>
      </c>
      <c r="D1204" t="s">
        <v>13</v>
      </c>
      <c r="E1204" t="s">
        <v>596</v>
      </c>
      <c r="F1204" t="s">
        <v>4252</v>
      </c>
      <c r="G1204">
        <v>41304</v>
      </c>
      <c r="H1204">
        <v>42220</v>
      </c>
      <c r="I1204">
        <v>118</v>
      </c>
      <c r="J1204">
        <v>331226</v>
      </c>
    </row>
    <row r="1205" spans="1:10" x14ac:dyDescent="0.25">
      <c r="A1205" t="s">
        <v>4253</v>
      </c>
      <c r="B1205" t="s">
        <v>4254</v>
      </c>
      <c r="C1205" t="s">
        <v>38</v>
      </c>
      <c r="D1205" t="s">
        <v>13</v>
      </c>
      <c r="E1205" t="s">
        <v>1220</v>
      </c>
      <c r="F1205" t="s">
        <v>4255</v>
      </c>
      <c r="G1205">
        <v>40125</v>
      </c>
      <c r="H1205">
        <v>42219</v>
      </c>
      <c r="I1205">
        <v>132</v>
      </c>
      <c r="J1205">
        <v>197604</v>
      </c>
    </row>
    <row r="1206" spans="1:10" x14ac:dyDescent="0.25">
      <c r="A1206" t="s">
        <v>4256</v>
      </c>
      <c r="B1206" t="s">
        <v>4257</v>
      </c>
      <c r="C1206" t="s">
        <v>156</v>
      </c>
      <c r="D1206" t="s">
        <v>13</v>
      </c>
      <c r="E1206" t="s">
        <v>1327</v>
      </c>
      <c r="F1206" t="s">
        <v>4258</v>
      </c>
      <c r="G1206">
        <v>41315</v>
      </c>
      <c r="H1206">
        <v>42219</v>
      </c>
      <c r="I1206">
        <v>55</v>
      </c>
      <c r="J1206">
        <v>70840</v>
      </c>
    </row>
    <row r="1207" spans="1:10" x14ac:dyDescent="0.25">
      <c r="A1207" t="s">
        <v>4259</v>
      </c>
      <c r="B1207" t="s">
        <v>4260</v>
      </c>
      <c r="C1207" t="s">
        <v>23</v>
      </c>
      <c r="D1207" t="s">
        <v>13</v>
      </c>
      <c r="E1207" t="s">
        <v>1101</v>
      </c>
      <c r="F1207" t="s">
        <v>4261</v>
      </c>
      <c r="G1207">
        <v>40125</v>
      </c>
      <c r="H1207">
        <v>42219</v>
      </c>
      <c r="I1207">
        <v>115</v>
      </c>
      <c r="J1207">
        <v>396405</v>
      </c>
    </row>
    <row r="1208" spans="1:10" x14ac:dyDescent="0.25">
      <c r="A1208" t="s">
        <v>3761</v>
      </c>
      <c r="B1208" t="s">
        <v>4262</v>
      </c>
      <c r="C1208" t="s">
        <v>504</v>
      </c>
      <c r="D1208" t="s">
        <v>13</v>
      </c>
      <c r="E1208" t="s">
        <v>302</v>
      </c>
      <c r="F1208" t="s">
        <v>4263</v>
      </c>
      <c r="G1208">
        <v>41865</v>
      </c>
      <c r="H1208">
        <v>42218</v>
      </c>
      <c r="I1208">
        <v>10</v>
      </c>
      <c r="J1208">
        <v>10630</v>
      </c>
    </row>
    <row r="1209" spans="1:10" x14ac:dyDescent="0.25">
      <c r="A1209" t="s">
        <v>4264</v>
      </c>
      <c r="B1209" t="s">
        <v>4265</v>
      </c>
      <c r="C1209" t="s">
        <v>937</v>
      </c>
      <c r="D1209" t="s">
        <v>13</v>
      </c>
      <c r="E1209" t="s">
        <v>656</v>
      </c>
      <c r="F1209" t="s">
        <v>4266</v>
      </c>
      <c r="G1209">
        <v>41478</v>
      </c>
      <c r="H1209">
        <v>42218</v>
      </c>
      <c r="I1209">
        <v>77</v>
      </c>
      <c r="J1209">
        <v>143990</v>
      </c>
    </row>
    <row r="1210" spans="1:10" x14ac:dyDescent="0.25">
      <c r="A1210" t="s">
        <v>793</v>
      </c>
      <c r="B1210" t="s">
        <v>4267</v>
      </c>
      <c r="C1210" t="s">
        <v>419</v>
      </c>
      <c r="D1210" t="s">
        <v>13</v>
      </c>
      <c r="E1210" t="s">
        <v>60</v>
      </c>
      <c r="F1210" t="s">
        <v>4268</v>
      </c>
      <c r="G1210">
        <v>41795</v>
      </c>
      <c r="H1210">
        <v>42218</v>
      </c>
      <c r="I1210">
        <v>20</v>
      </c>
      <c r="J1210">
        <v>33780</v>
      </c>
    </row>
    <row r="1211" spans="1:10" x14ac:dyDescent="0.25">
      <c r="A1211" t="s">
        <v>834</v>
      </c>
      <c r="B1211" t="s">
        <v>4269</v>
      </c>
      <c r="C1211" t="s">
        <v>38</v>
      </c>
      <c r="D1211" t="s">
        <v>13</v>
      </c>
      <c r="E1211" t="s">
        <v>596</v>
      </c>
      <c r="F1211" t="s">
        <v>4270</v>
      </c>
      <c r="G1211">
        <v>41865</v>
      </c>
      <c r="H1211">
        <v>42218</v>
      </c>
      <c r="I1211">
        <v>23</v>
      </c>
      <c r="J1211">
        <v>48208</v>
      </c>
    </row>
    <row r="1212" spans="1:10" x14ac:dyDescent="0.25">
      <c r="A1212" t="s">
        <v>4271</v>
      </c>
      <c r="B1212" t="s">
        <v>4272</v>
      </c>
      <c r="C1212" t="s">
        <v>2312</v>
      </c>
      <c r="D1212" t="s">
        <v>75</v>
      </c>
      <c r="E1212" t="s">
        <v>1209</v>
      </c>
      <c r="F1212" t="s">
        <v>4273</v>
      </c>
      <c r="G1212">
        <v>41478</v>
      </c>
      <c r="H1212">
        <v>42218</v>
      </c>
      <c r="I1212">
        <v>82</v>
      </c>
      <c r="J1212">
        <v>409180</v>
      </c>
    </row>
    <row r="1213" spans="1:10" x14ac:dyDescent="0.25">
      <c r="A1213" t="s">
        <v>4274</v>
      </c>
      <c r="B1213" t="s">
        <v>4275</v>
      </c>
      <c r="C1213" t="s">
        <v>119</v>
      </c>
      <c r="D1213" t="s">
        <v>13</v>
      </c>
      <c r="E1213" t="s">
        <v>677</v>
      </c>
      <c r="F1213" t="s">
        <v>4276</v>
      </c>
      <c r="G1213">
        <v>41795</v>
      </c>
      <c r="H1213">
        <v>42218</v>
      </c>
      <c r="I1213">
        <v>56</v>
      </c>
      <c r="J1213">
        <v>253512</v>
      </c>
    </row>
    <row r="1214" spans="1:10" x14ac:dyDescent="0.25">
      <c r="A1214" t="s">
        <v>662</v>
      </c>
      <c r="B1214" t="s">
        <v>4277</v>
      </c>
      <c r="C1214" t="s">
        <v>64</v>
      </c>
      <c r="D1214" t="s">
        <v>13</v>
      </c>
      <c r="E1214" t="s">
        <v>633</v>
      </c>
      <c r="F1214" t="s">
        <v>4278</v>
      </c>
      <c r="G1214">
        <v>37928</v>
      </c>
      <c r="H1214">
        <v>42217</v>
      </c>
      <c r="I1214">
        <v>505</v>
      </c>
      <c r="J1214">
        <v>2243210</v>
      </c>
    </row>
    <row r="1215" spans="1:10" x14ac:dyDescent="0.25">
      <c r="A1215" t="s">
        <v>4279</v>
      </c>
      <c r="B1215" t="s">
        <v>4280</v>
      </c>
      <c r="C1215" t="s">
        <v>1536</v>
      </c>
      <c r="D1215" t="s">
        <v>13</v>
      </c>
      <c r="E1215" t="s">
        <v>1084</v>
      </c>
      <c r="F1215" t="s">
        <v>4281</v>
      </c>
      <c r="G1215">
        <v>36440</v>
      </c>
      <c r="H1215">
        <v>42217</v>
      </c>
      <c r="I1215">
        <v>317</v>
      </c>
      <c r="J1215">
        <v>437777</v>
      </c>
    </row>
    <row r="1216" spans="1:10" x14ac:dyDescent="0.25">
      <c r="A1216" t="s">
        <v>4282</v>
      </c>
      <c r="B1216" t="s">
        <v>4283</v>
      </c>
      <c r="C1216" t="s">
        <v>3973</v>
      </c>
      <c r="D1216" t="s">
        <v>13</v>
      </c>
      <c r="E1216" t="s">
        <v>4284</v>
      </c>
      <c r="F1216" t="s">
        <v>4285</v>
      </c>
      <c r="G1216">
        <v>41406</v>
      </c>
      <c r="H1216">
        <v>42217</v>
      </c>
      <c r="I1216">
        <v>43</v>
      </c>
      <c r="J1216">
        <v>127194</v>
      </c>
    </row>
    <row r="1217" spans="1:10" x14ac:dyDescent="0.25">
      <c r="A1217" t="s">
        <v>4286</v>
      </c>
      <c r="B1217" t="s">
        <v>4287</v>
      </c>
      <c r="C1217" t="s">
        <v>3652</v>
      </c>
      <c r="D1217" t="s">
        <v>13</v>
      </c>
      <c r="E1217" t="s">
        <v>755</v>
      </c>
      <c r="F1217" t="s">
        <v>4288</v>
      </c>
      <c r="G1217">
        <v>39028</v>
      </c>
      <c r="H1217">
        <v>42217</v>
      </c>
      <c r="I1217">
        <v>306</v>
      </c>
      <c r="J1217">
        <v>895050</v>
      </c>
    </row>
    <row r="1218" spans="1:10" x14ac:dyDescent="0.25">
      <c r="A1218" t="s">
        <v>1621</v>
      </c>
      <c r="B1218" t="s">
        <v>4289</v>
      </c>
      <c r="C1218" t="s">
        <v>38</v>
      </c>
      <c r="D1218" t="s">
        <v>13</v>
      </c>
      <c r="E1218" t="s">
        <v>4290</v>
      </c>
      <c r="F1218" t="s">
        <v>4291</v>
      </c>
      <c r="G1218">
        <v>37928</v>
      </c>
      <c r="H1218">
        <v>42217</v>
      </c>
      <c r="I1218">
        <v>247</v>
      </c>
      <c r="J1218">
        <v>358891</v>
      </c>
    </row>
    <row r="1219" spans="1:10" x14ac:dyDescent="0.25">
      <c r="A1219" t="s">
        <v>4292</v>
      </c>
      <c r="B1219" t="s">
        <v>4293</v>
      </c>
      <c r="C1219" t="s">
        <v>2691</v>
      </c>
      <c r="D1219" t="s">
        <v>13</v>
      </c>
      <c r="E1219" t="s">
        <v>755</v>
      </c>
      <c r="F1219" t="s">
        <v>4294</v>
      </c>
      <c r="G1219">
        <v>36440</v>
      </c>
      <c r="H1219">
        <v>42217</v>
      </c>
      <c r="I1219">
        <v>222</v>
      </c>
      <c r="J1219">
        <v>282606</v>
      </c>
    </row>
    <row r="1220" spans="1:10" x14ac:dyDescent="0.25">
      <c r="A1220" t="s">
        <v>4295</v>
      </c>
      <c r="B1220" t="s">
        <v>4296</v>
      </c>
      <c r="C1220" t="s">
        <v>259</v>
      </c>
      <c r="D1220" t="s">
        <v>13</v>
      </c>
      <c r="E1220" t="s">
        <v>331</v>
      </c>
      <c r="F1220" t="s">
        <v>4297</v>
      </c>
      <c r="G1220">
        <v>39224</v>
      </c>
      <c r="H1220">
        <v>42216</v>
      </c>
      <c r="I1220">
        <v>263</v>
      </c>
      <c r="J1220">
        <v>620680</v>
      </c>
    </row>
    <row r="1221" spans="1:10" x14ac:dyDescent="0.25">
      <c r="A1221" t="s">
        <v>4298</v>
      </c>
      <c r="B1221" t="s">
        <v>4299</v>
      </c>
      <c r="C1221" t="s">
        <v>165</v>
      </c>
      <c r="D1221" t="s">
        <v>13</v>
      </c>
      <c r="E1221" t="s">
        <v>596</v>
      </c>
      <c r="F1221" t="s">
        <v>4300</v>
      </c>
      <c r="G1221">
        <v>41871</v>
      </c>
      <c r="H1221">
        <v>42216</v>
      </c>
      <c r="I1221">
        <v>27</v>
      </c>
      <c r="J1221">
        <v>31725</v>
      </c>
    </row>
    <row r="1222" spans="1:10" x14ac:dyDescent="0.25">
      <c r="A1222" t="s">
        <v>4301</v>
      </c>
      <c r="B1222" t="s">
        <v>4302</v>
      </c>
      <c r="C1222" t="s">
        <v>504</v>
      </c>
      <c r="D1222" t="s">
        <v>13</v>
      </c>
      <c r="E1222" t="s">
        <v>406</v>
      </c>
      <c r="F1222" t="s">
        <v>4303</v>
      </c>
      <c r="G1222">
        <v>40142</v>
      </c>
      <c r="H1222">
        <v>42216</v>
      </c>
      <c r="I1222">
        <v>125</v>
      </c>
      <c r="J1222">
        <v>213500</v>
      </c>
    </row>
    <row r="1223" spans="1:10" x14ac:dyDescent="0.25">
      <c r="A1223" t="s">
        <v>4304</v>
      </c>
      <c r="B1223" t="s">
        <v>4305</v>
      </c>
      <c r="C1223" t="s">
        <v>839</v>
      </c>
      <c r="D1223" t="s">
        <v>13</v>
      </c>
      <c r="E1223" t="s">
        <v>1269</v>
      </c>
      <c r="F1223" t="s">
        <v>4306</v>
      </c>
      <c r="G1223">
        <v>37022</v>
      </c>
      <c r="H1223">
        <v>42216</v>
      </c>
      <c r="I1223">
        <v>669</v>
      </c>
      <c r="J1223">
        <v>909840</v>
      </c>
    </row>
    <row r="1224" spans="1:10" x14ac:dyDescent="0.25">
      <c r="A1224" t="s">
        <v>4307</v>
      </c>
      <c r="B1224" t="s">
        <v>4308</v>
      </c>
      <c r="C1224" t="s">
        <v>38</v>
      </c>
      <c r="D1224" t="s">
        <v>13</v>
      </c>
      <c r="E1224" t="s">
        <v>788</v>
      </c>
      <c r="F1224" t="s">
        <v>4309</v>
      </c>
      <c r="G1224">
        <v>41845</v>
      </c>
      <c r="H1224">
        <v>42215</v>
      </c>
      <c r="I1224">
        <v>28</v>
      </c>
      <c r="J1224">
        <v>91588</v>
      </c>
    </row>
    <row r="1225" spans="1:10" x14ac:dyDescent="0.25">
      <c r="A1225" t="s">
        <v>4310</v>
      </c>
      <c r="B1225" t="s">
        <v>4311</v>
      </c>
      <c r="C1225" t="s">
        <v>64</v>
      </c>
      <c r="D1225" t="s">
        <v>13</v>
      </c>
      <c r="E1225" t="s">
        <v>4312</v>
      </c>
      <c r="F1225" t="s">
        <v>4313</v>
      </c>
      <c r="G1225">
        <v>39743</v>
      </c>
      <c r="H1225">
        <v>42215</v>
      </c>
      <c r="I1225">
        <v>102</v>
      </c>
      <c r="J1225">
        <v>272748</v>
      </c>
    </row>
    <row r="1226" spans="1:10" x14ac:dyDescent="0.25">
      <c r="A1226" t="s">
        <v>4314</v>
      </c>
      <c r="B1226" t="s">
        <v>4315</v>
      </c>
      <c r="C1226" t="s">
        <v>4316</v>
      </c>
      <c r="D1226" t="s">
        <v>13</v>
      </c>
      <c r="E1226" t="s">
        <v>849</v>
      </c>
      <c r="F1226" t="s">
        <v>4317</v>
      </c>
      <c r="G1226">
        <v>39108</v>
      </c>
      <c r="H1226">
        <v>42214</v>
      </c>
      <c r="I1226">
        <v>341</v>
      </c>
      <c r="J1226">
        <v>222673</v>
      </c>
    </row>
    <row r="1227" spans="1:10" x14ac:dyDescent="0.25">
      <c r="A1227" t="s">
        <v>3088</v>
      </c>
      <c r="B1227" t="s">
        <v>4318</v>
      </c>
      <c r="C1227" t="s">
        <v>779</v>
      </c>
      <c r="D1227" t="s">
        <v>13</v>
      </c>
      <c r="E1227" t="s">
        <v>1430</v>
      </c>
      <c r="F1227" t="s">
        <v>4319</v>
      </c>
      <c r="G1227">
        <v>40899</v>
      </c>
      <c r="H1227">
        <v>42214</v>
      </c>
      <c r="I1227">
        <v>177</v>
      </c>
      <c r="J1227">
        <v>720567</v>
      </c>
    </row>
    <row r="1228" spans="1:10" x14ac:dyDescent="0.25">
      <c r="A1228" t="s">
        <v>4320</v>
      </c>
      <c r="B1228" t="s">
        <v>4321</v>
      </c>
      <c r="C1228" t="s">
        <v>726</v>
      </c>
      <c r="D1228" t="s">
        <v>13</v>
      </c>
      <c r="E1228" t="s">
        <v>462</v>
      </c>
      <c r="F1228" t="s">
        <v>4322</v>
      </c>
      <c r="G1228">
        <v>41830</v>
      </c>
      <c r="H1228">
        <v>42214</v>
      </c>
      <c r="I1228">
        <v>22</v>
      </c>
      <c r="J1228">
        <v>88044</v>
      </c>
    </row>
    <row r="1229" spans="1:10" x14ac:dyDescent="0.25">
      <c r="A1229" t="s">
        <v>21</v>
      </c>
      <c r="B1229" t="s">
        <v>4323</v>
      </c>
      <c r="C1229" t="s">
        <v>48</v>
      </c>
      <c r="D1229" t="s">
        <v>49</v>
      </c>
      <c r="E1229" t="s">
        <v>457</v>
      </c>
      <c r="F1229" t="s">
        <v>4324</v>
      </c>
      <c r="G1229">
        <v>39108</v>
      </c>
      <c r="H1229">
        <v>42214</v>
      </c>
      <c r="I1229">
        <v>417</v>
      </c>
      <c r="J1229">
        <v>1073358</v>
      </c>
    </row>
    <row r="1230" spans="1:10" x14ac:dyDescent="0.25">
      <c r="A1230" t="s">
        <v>602</v>
      </c>
      <c r="B1230" t="s">
        <v>4325</v>
      </c>
      <c r="C1230" t="s">
        <v>1439</v>
      </c>
      <c r="D1230" t="s">
        <v>282</v>
      </c>
      <c r="E1230" t="s">
        <v>1315</v>
      </c>
      <c r="F1230" t="s">
        <v>4326</v>
      </c>
      <c r="G1230">
        <v>41758</v>
      </c>
      <c r="H1230">
        <v>42213</v>
      </c>
      <c r="I1230">
        <v>24</v>
      </c>
      <c r="J1230">
        <v>71928</v>
      </c>
    </row>
    <row r="1231" spans="1:10" x14ac:dyDescent="0.25">
      <c r="A1231" t="s">
        <v>4327</v>
      </c>
      <c r="B1231" t="s">
        <v>4328</v>
      </c>
      <c r="C1231" t="s">
        <v>2911</v>
      </c>
      <c r="D1231" t="s">
        <v>282</v>
      </c>
      <c r="E1231" t="s">
        <v>4329</v>
      </c>
      <c r="F1231" t="s">
        <v>4330</v>
      </c>
      <c r="G1231">
        <v>39855</v>
      </c>
      <c r="H1231">
        <v>42213</v>
      </c>
      <c r="I1231">
        <v>317</v>
      </c>
      <c r="J1231">
        <v>246309</v>
      </c>
    </row>
    <row r="1232" spans="1:10" x14ac:dyDescent="0.25">
      <c r="A1232" t="s">
        <v>2977</v>
      </c>
      <c r="B1232" t="s">
        <v>4331</v>
      </c>
      <c r="C1232" t="s">
        <v>109</v>
      </c>
      <c r="D1232" t="s">
        <v>13</v>
      </c>
      <c r="E1232" t="s">
        <v>2979</v>
      </c>
      <c r="F1232" t="s">
        <v>4332</v>
      </c>
      <c r="G1232">
        <v>40177</v>
      </c>
      <c r="H1232">
        <v>42213</v>
      </c>
      <c r="I1232">
        <v>45</v>
      </c>
      <c r="J1232">
        <v>64845</v>
      </c>
    </row>
    <row r="1233" spans="1:10" x14ac:dyDescent="0.25">
      <c r="A1233" t="s">
        <v>4333</v>
      </c>
      <c r="B1233" t="s">
        <v>4334</v>
      </c>
      <c r="C1233" t="s">
        <v>48</v>
      </c>
      <c r="D1233" t="s">
        <v>49</v>
      </c>
      <c r="E1233" t="s">
        <v>2415</v>
      </c>
      <c r="F1233" t="s">
        <v>4335</v>
      </c>
      <c r="G1233">
        <v>40266</v>
      </c>
      <c r="H1233">
        <v>42213</v>
      </c>
      <c r="I1233">
        <v>54</v>
      </c>
      <c r="J1233">
        <v>166968</v>
      </c>
    </row>
    <row r="1234" spans="1:10" x14ac:dyDescent="0.25">
      <c r="A1234" t="s">
        <v>4336</v>
      </c>
      <c r="B1234" t="s">
        <v>4337</v>
      </c>
      <c r="C1234" t="s">
        <v>38</v>
      </c>
      <c r="D1234" t="s">
        <v>13</v>
      </c>
      <c r="E1234" t="s">
        <v>1617</v>
      </c>
      <c r="F1234" t="s">
        <v>4338</v>
      </c>
      <c r="G1234">
        <v>40753</v>
      </c>
      <c r="H1234">
        <v>42213</v>
      </c>
      <c r="I1234">
        <v>140</v>
      </c>
      <c r="J1234">
        <v>81340</v>
      </c>
    </row>
    <row r="1235" spans="1:10" x14ac:dyDescent="0.25">
      <c r="A1235" t="s">
        <v>4339</v>
      </c>
      <c r="B1235" t="s">
        <v>4340</v>
      </c>
      <c r="C1235" t="s">
        <v>152</v>
      </c>
      <c r="D1235" t="s">
        <v>13</v>
      </c>
      <c r="E1235" t="s">
        <v>1692</v>
      </c>
      <c r="F1235" t="s">
        <v>4341</v>
      </c>
      <c r="G1235">
        <v>41758</v>
      </c>
      <c r="H1235">
        <v>42213</v>
      </c>
      <c r="I1235">
        <v>27</v>
      </c>
      <c r="J1235">
        <v>95796</v>
      </c>
    </row>
    <row r="1236" spans="1:10" x14ac:dyDescent="0.25">
      <c r="A1236" t="s">
        <v>4342</v>
      </c>
      <c r="B1236" t="s">
        <v>4343</v>
      </c>
      <c r="C1236" t="s">
        <v>2141</v>
      </c>
      <c r="D1236" t="s">
        <v>13</v>
      </c>
      <c r="E1236" t="s">
        <v>623</v>
      </c>
      <c r="F1236" t="s">
        <v>4344</v>
      </c>
      <c r="G1236">
        <v>39855</v>
      </c>
      <c r="H1236">
        <v>42213</v>
      </c>
      <c r="I1236">
        <v>136</v>
      </c>
      <c r="J1236">
        <v>544272</v>
      </c>
    </row>
    <row r="1237" spans="1:10" x14ac:dyDescent="0.25">
      <c r="A1237" t="s">
        <v>4345</v>
      </c>
      <c r="B1237" t="s">
        <v>4346</v>
      </c>
      <c r="C1237" t="s">
        <v>1771</v>
      </c>
      <c r="D1237" t="s">
        <v>13</v>
      </c>
      <c r="E1237" t="s">
        <v>406</v>
      </c>
      <c r="F1237" t="s">
        <v>4347</v>
      </c>
      <c r="G1237">
        <v>40435</v>
      </c>
      <c r="H1237">
        <v>42212</v>
      </c>
      <c r="I1237">
        <v>244</v>
      </c>
      <c r="J1237">
        <v>391620</v>
      </c>
    </row>
    <row r="1238" spans="1:10" x14ac:dyDescent="0.25">
      <c r="A1238" t="s">
        <v>3381</v>
      </c>
      <c r="B1238" t="s">
        <v>4348</v>
      </c>
      <c r="C1238" t="s">
        <v>1737</v>
      </c>
      <c r="D1238" t="s">
        <v>13</v>
      </c>
      <c r="E1238" t="s">
        <v>4349</v>
      </c>
      <c r="F1238" t="s">
        <v>4350</v>
      </c>
      <c r="G1238">
        <v>39407</v>
      </c>
      <c r="H1238">
        <v>42212</v>
      </c>
      <c r="I1238">
        <v>116</v>
      </c>
      <c r="J1238">
        <v>487316</v>
      </c>
    </row>
    <row r="1239" spans="1:10" x14ac:dyDescent="0.25">
      <c r="A1239" t="s">
        <v>4351</v>
      </c>
      <c r="B1239" t="s">
        <v>2271</v>
      </c>
      <c r="C1239" t="s">
        <v>64</v>
      </c>
      <c r="D1239" t="s">
        <v>13</v>
      </c>
      <c r="E1239" t="s">
        <v>4352</v>
      </c>
      <c r="F1239" t="s">
        <v>4353</v>
      </c>
      <c r="G1239">
        <v>41246</v>
      </c>
      <c r="H1239">
        <v>42212</v>
      </c>
      <c r="I1239">
        <v>88</v>
      </c>
      <c r="J1239">
        <v>283888</v>
      </c>
    </row>
    <row r="1240" spans="1:10" x14ac:dyDescent="0.25">
      <c r="A1240" t="s">
        <v>4354</v>
      </c>
      <c r="B1240" t="s">
        <v>4355</v>
      </c>
      <c r="C1240" t="s">
        <v>4356</v>
      </c>
      <c r="D1240" t="s">
        <v>13</v>
      </c>
      <c r="E1240" t="s">
        <v>1484</v>
      </c>
      <c r="F1240" t="s">
        <v>4357</v>
      </c>
      <c r="G1240">
        <v>40435</v>
      </c>
      <c r="H1240">
        <v>42212</v>
      </c>
      <c r="I1240">
        <v>49</v>
      </c>
      <c r="J1240">
        <v>209671</v>
      </c>
    </row>
    <row r="1241" spans="1:10" x14ac:dyDescent="0.25">
      <c r="A1241" t="s">
        <v>4358</v>
      </c>
      <c r="B1241" t="s">
        <v>4359</v>
      </c>
      <c r="C1241" t="s">
        <v>3560</v>
      </c>
      <c r="D1241" t="s">
        <v>13</v>
      </c>
      <c r="E1241" t="s">
        <v>564</v>
      </c>
      <c r="F1241" t="s">
        <v>4360</v>
      </c>
      <c r="G1241">
        <v>39407</v>
      </c>
      <c r="H1241">
        <v>42212</v>
      </c>
      <c r="I1241">
        <v>131</v>
      </c>
      <c r="J1241">
        <v>218246</v>
      </c>
    </row>
    <row r="1242" spans="1:10" x14ac:dyDescent="0.25">
      <c r="A1242" t="s">
        <v>4361</v>
      </c>
      <c r="B1242" t="s">
        <v>4362</v>
      </c>
      <c r="C1242" t="s">
        <v>272</v>
      </c>
      <c r="D1242" t="s">
        <v>75</v>
      </c>
      <c r="E1242" t="s">
        <v>527</v>
      </c>
      <c r="F1242" t="s">
        <v>4363</v>
      </c>
      <c r="G1242">
        <v>41870</v>
      </c>
      <c r="H1242">
        <v>42211</v>
      </c>
      <c r="I1242">
        <v>33</v>
      </c>
      <c r="J1242">
        <v>39138</v>
      </c>
    </row>
    <row r="1243" spans="1:10" x14ac:dyDescent="0.25">
      <c r="A1243" t="s">
        <v>4364</v>
      </c>
      <c r="B1243" t="s">
        <v>4365</v>
      </c>
      <c r="C1243" t="s">
        <v>4366</v>
      </c>
      <c r="D1243" t="s">
        <v>13</v>
      </c>
      <c r="E1243" t="s">
        <v>3206</v>
      </c>
      <c r="F1243" t="s">
        <v>4367</v>
      </c>
      <c r="G1243">
        <v>41870</v>
      </c>
      <c r="H1243">
        <v>42211</v>
      </c>
      <c r="I1243">
        <v>11</v>
      </c>
      <c r="J1243">
        <v>25223</v>
      </c>
    </row>
    <row r="1244" spans="1:10" x14ac:dyDescent="0.25">
      <c r="A1244" t="s">
        <v>4368</v>
      </c>
      <c r="B1244" t="s">
        <v>4369</v>
      </c>
      <c r="C1244" t="s">
        <v>461</v>
      </c>
      <c r="D1244" t="s">
        <v>13</v>
      </c>
      <c r="E1244" t="s">
        <v>1010</v>
      </c>
      <c r="F1244" t="s">
        <v>4370</v>
      </c>
      <c r="G1244">
        <v>41798</v>
      </c>
      <c r="H1244">
        <v>42210</v>
      </c>
      <c r="I1244">
        <v>43</v>
      </c>
      <c r="J1244">
        <v>193414</v>
      </c>
    </row>
    <row r="1245" spans="1:10" x14ac:dyDescent="0.25">
      <c r="A1245" t="s">
        <v>4371</v>
      </c>
      <c r="B1245" t="s">
        <v>4372</v>
      </c>
      <c r="C1245" t="s">
        <v>4373</v>
      </c>
      <c r="D1245" t="s">
        <v>13</v>
      </c>
      <c r="E1245" t="s">
        <v>2094</v>
      </c>
      <c r="F1245" t="s">
        <v>4374</v>
      </c>
      <c r="G1245">
        <v>40266</v>
      </c>
      <c r="H1245">
        <v>42210</v>
      </c>
      <c r="I1245">
        <v>112</v>
      </c>
      <c r="J1245">
        <v>148624</v>
      </c>
    </row>
    <row r="1246" spans="1:10" x14ac:dyDescent="0.25">
      <c r="A1246" t="s">
        <v>4375</v>
      </c>
      <c r="B1246" t="s">
        <v>4376</v>
      </c>
      <c r="C1246" t="s">
        <v>4377</v>
      </c>
      <c r="D1246" t="s">
        <v>13</v>
      </c>
      <c r="E1246" t="s">
        <v>2667</v>
      </c>
      <c r="F1246" t="s">
        <v>4378</v>
      </c>
      <c r="G1246">
        <v>38597</v>
      </c>
      <c r="H1246">
        <v>42210</v>
      </c>
      <c r="I1246">
        <v>485</v>
      </c>
      <c r="J1246">
        <v>1601470</v>
      </c>
    </row>
    <row r="1247" spans="1:10" x14ac:dyDescent="0.25">
      <c r="A1247" t="s">
        <v>4379</v>
      </c>
      <c r="B1247" t="s">
        <v>567</v>
      </c>
      <c r="C1247" t="s">
        <v>38</v>
      </c>
      <c r="D1247" t="s">
        <v>13</v>
      </c>
      <c r="E1247" t="s">
        <v>238</v>
      </c>
      <c r="F1247" t="s">
        <v>4380</v>
      </c>
      <c r="G1247">
        <v>38094</v>
      </c>
      <c r="H1247">
        <v>42210</v>
      </c>
      <c r="I1247">
        <v>91</v>
      </c>
      <c r="J1247">
        <v>287378</v>
      </c>
    </row>
    <row r="1248" spans="1:10" x14ac:dyDescent="0.25">
      <c r="A1248" t="s">
        <v>4381</v>
      </c>
      <c r="B1248" t="s">
        <v>730</v>
      </c>
      <c r="C1248" t="s">
        <v>18</v>
      </c>
      <c r="D1248" t="s">
        <v>13</v>
      </c>
      <c r="E1248" t="s">
        <v>4238</v>
      </c>
      <c r="F1248" t="s">
        <v>4382</v>
      </c>
      <c r="G1248">
        <v>36691</v>
      </c>
      <c r="H1248">
        <v>42210</v>
      </c>
      <c r="I1248">
        <v>560</v>
      </c>
      <c r="J1248">
        <v>2344160</v>
      </c>
    </row>
    <row r="1249" spans="1:10" x14ac:dyDescent="0.25">
      <c r="A1249" t="s">
        <v>4383</v>
      </c>
      <c r="B1249" t="s">
        <v>4384</v>
      </c>
      <c r="C1249" t="s">
        <v>695</v>
      </c>
      <c r="D1249" t="s">
        <v>13</v>
      </c>
      <c r="E1249" t="s">
        <v>3125</v>
      </c>
      <c r="F1249" t="s">
        <v>4385</v>
      </c>
      <c r="G1249">
        <v>41798</v>
      </c>
      <c r="H1249">
        <v>42210</v>
      </c>
      <c r="I1249">
        <v>33</v>
      </c>
      <c r="J1249">
        <v>153318</v>
      </c>
    </row>
    <row r="1250" spans="1:10" x14ac:dyDescent="0.25">
      <c r="A1250" t="s">
        <v>4386</v>
      </c>
      <c r="B1250" t="s">
        <v>4387</v>
      </c>
      <c r="C1250" t="s">
        <v>1771</v>
      </c>
      <c r="D1250" t="s">
        <v>13</v>
      </c>
      <c r="E1250" t="s">
        <v>1400</v>
      </c>
      <c r="F1250" t="s">
        <v>4388</v>
      </c>
      <c r="G1250">
        <v>40266</v>
      </c>
      <c r="H1250">
        <v>42210</v>
      </c>
      <c r="I1250">
        <v>91</v>
      </c>
      <c r="J1250">
        <v>48958</v>
      </c>
    </row>
    <row r="1251" spans="1:10" x14ac:dyDescent="0.25">
      <c r="A1251" t="s">
        <v>4389</v>
      </c>
      <c r="B1251" t="s">
        <v>222</v>
      </c>
      <c r="C1251" t="s">
        <v>193</v>
      </c>
      <c r="D1251" t="s">
        <v>13</v>
      </c>
      <c r="E1251" t="s">
        <v>4284</v>
      </c>
      <c r="F1251" t="s">
        <v>4390</v>
      </c>
      <c r="G1251">
        <v>39298</v>
      </c>
      <c r="H1251">
        <v>42198</v>
      </c>
      <c r="I1251">
        <v>64</v>
      </c>
      <c r="J1251">
        <v>181568</v>
      </c>
    </row>
    <row r="1252" spans="1:10" x14ac:dyDescent="0.25">
      <c r="A1252" t="s">
        <v>4391</v>
      </c>
      <c r="B1252" t="s">
        <v>4392</v>
      </c>
      <c r="C1252" t="s">
        <v>109</v>
      </c>
      <c r="D1252" t="s">
        <v>13</v>
      </c>
      <c r="E1252" t="s">
        <v>3657</v>
      </c>
      <c r="F1252" t="s">
        <v>4393</v>
      </c>
      <c r="G1252">
        <v>41867</v>
      </c>
      <c r="H1252">
        <v>42198</v>
      </c>
      <c r="I1252">
        <v>10</v>
      </c>
      <c r="J1252">
        <v>7320</v>
      </c>
    </row>
    <row r="1253" spans="1:10" x14ac:dyDescent="0.25">
      <c r="A1253" t="s">
        <v>4394</v>
      </c>
      <c r="B1253" t="s">
        <v>4395</v>
      </c>
      <c r="C1253" t="s">
        <v>1176</v>
      </c>
      <c r="D1253" t="s">
        <v>13</v>
      </c>
      <c r="E1253" t="s">
        <v>1946</v>
      </c>
      <c r="F1253" t="s">
        <v>4396</v>
      </c>
      <c r="G1253">
        <v>41767</v>
      </c>
      <c r="H1253">
        <v>42198</v>
      </c>
      <c r="I1253">
        <v>39</v>
      </c>
      <c r="J1253">
        <v>85059</v>
      </c>
    </row>
    <row r="1254" spans="1:10" x14ac:dyDescent="0.25">
      <c r="A1254" t="s">
        <v>4397</v>
      </c>
      <c r="B1254" t="s">
        <v>4398</v>
      </c>
      <c r="C1254" t="s">
        <v>2715</v>
      </c>
      <c r="D1254" t="s">
        <v>13</v>
      </c>
      <c r="E1254" t="s">
        <v>396</v>
      </c>
      <c r="F1254" t="s">
        <v>4399</v>
      </c>
      <c r="G1254">
        <v>41879</v>
      </c>
      <c r="H1254">
        <v>42198</v>
      </c>
      <c r="I1254">
        <v>25</v>
      </c>
      <c r="J1254">
        <v>76275</v>
      </c>
    </row>
    <row r="1255" spans="1:10" x14ac:dyDescent="0.25">
      <c r="A1255" t="s">
        <v>4400</v>
      </c>
      <c r="B1255" t="s">
        <v>4401</v>
      </c>
      <c r="C1255" t="s">
        <v>779</v>
      </c>
      <c r="D1255" t="s">
        <v>13</v>
      </c>
      <c r="E1255" t="s">
        <v>401</v>
      </c>
      <c r="F1255" t="s">
        <v>4402</v>
      </c>
      <c r="G1255">
        <v>37896</v>
      </c>
      <c r="H1255">
        <v>42198</v>
      </c>
      <c r="I1255">
        <v>366</v>
      </c>
      <c r="J1255">
        <v>1460706</v>
      </c>
    </row>
    <row r="1256" spans="1:10" x14ac:dyDescent="0.25">
      <c r="A1256" t="s">
        <v>4403</v>
      </c>
      <c r="B1256" t="s">
        <v>4404</v>
      </c>
      <c r="C1256" t="s">
        <v>4405</v>
      </c>
      <c r="D1256" t="s">
        <v>13</v>
      </c>
      <c r="E1256" t="s">
        <v>596</v>
      </c>
      <c r="F1256" t="s">
        <v>4406</v>
      </c>
      <c r="G1256">
        <v>38830</v>
      </c>
      <c r="H1256">
        <v>42197</v>
      </c>
      <c r="I1256">
        <v>295</v>
      </c>
      <c r="J1256">
        <v>264615</v>
      </c>
    </row>
    <row r="1257" spans="1:10" x14ac:dyDescent="0.25">
      <c r="A1257" t="s">
        <v>842</v>
      </c>
      <c r="B1257" t="s">
        <v>2333</v>
      </c>
      <c r="C1257" t="s">
        <v>4407</v>
      </c>
      <c r="D1257" t="s">
        <v>13</v>
      </c>
      <c r="E1257" t="s">
        <v>4408</v>
      </c>
      <c r="F1257" t="s">
        <v>4409</v>
      </c>
      <c r="G1257">
        <v>39174</v>
      </c>
      <c r="H1257">
        <v>42197</v>
      </c>
      <c r="I1257">
        <v>274</v>
      </c>
      <c r="J1257">
        <v>243586</v>
      </c>
    </row>
    <row r="1258" spans="1:10" x14ac:dyDescent="0.25">
      <c r="A1258" t="s">
        <v>553</v>
      </c>
      <c r="B1258" t="s">
        <v>4410</v>
      </c>
      <c r="C1258" t="s">
        <v>38</v>
      </c>
      <c r="D1258" t="s">
        <v>13</v>
      </c>
      <c r="E1258" t="s">
        <v>401</v>
      </c>
      <c r="F1258" t="s">
        <v>4411</v>
      </c>
      <c r="G1258">
        <v>37680</v>
      </c>
      <c r="H1258">
        <v>42197</v>
      </c>
      <c r="I1258">
        <v>174</v>
      </c>
      <c r="J1258">
        <v>632838</v>
      </c>
    </row>
    <row r="1259" spans="1:10" x14ac:dyDescent="0.25">
      <c r="A1259" t="s">
        <v>896</v>
      </c>
      <c r="B1259" t="s">
        <v>4412</v>
      </c>
      <c r="C1259" t="s">
        <v>48</v>
      </c>
      <c r="D1259" t="s">
        <v>49</v>
      </c>
      <c r="E1259" t="s">
        <v>50</v>
      </c>
      <c r="F1259" t="s">
        <v>4413</v>
      </c>
      <c r="G1259">
        <v>41877</v>
      </c>
      <c r="H1259">
        <v>42197</v>
      </c>
      <c r="I1259">
        <v>31</v>
      </c>
      <c r="J1259">
        <v>140089</v>
      </c>
    </row>
    <row r="1260" spans="1:10" x14ac:dyDescent="0.25">
      <c r="A1260" t="s">
        <v>4414</v>
      </c>
      <c r="B1260" t="s">
        <v>4415</v>
      </c>
      <c r="C1260" t="s">
        <v>1024</v>
      </c>
      <c r="D1260" t="s">
        <v>13</v>
      </c>
      <c r="E1260" t="s">
        <v>4416</v>
      </c>
      <c r="F1260" t="s">
        <v>4417</v>
      </c>
      <c r="G1260">
        <v>41841</v>
      </c>
      <c r="H1260">
        <v>42197</v>
      </c>
      <c r="I1260">
        <v>40</v>
      </c>
      <c r="J1260">
        <v>40600</v>
      </c>
    </row>
    <row r="1261" spans="1:10" x14ac:dyDescent="0.25">
      <c r="A1261" t="s">
        <v>829</v>
      </c>
      <c r="B1261" t="s">
        <v>4418</v>
      </c>
      <c r="C1261" t="s">
        <v>267</v>
      </c>
      <c r="D1261" t="s">
        <v>13</v>
      </c>
      <c r="E1261" t="s">
        <v>462</v>
      </c>
      <c r="F1261" t="s">
        <v>4419</v>
      </c>
      <c r="G1261">
        <v>41396</v>
      </c>
      <c r="H1261">
        <v>42197</v>
      </c>
      <c r="I1261">
        <v>16</v>
      </c>
      <c r="J1261">
        <v>30048</v>
      </c>
    </row>
    <row r="1262" spans="1:10" x14ac:dyDescent="0.25">
      <c r="A1262" t="s">
        <v>4420</v>
      </c>
      <c r="B1262" t="s">
        <v>4421</v>
      </c>
      <c r="C1262" t="s">
        <v>156</v>
      </c>
      <c r="D1262" t="s">
        <v>13</v>
      </c>
      <c r="E1262" t="s">
        <v>2817</v>
      </c>
      <c r="F1262" t="s">
        <v>4422</v>
      </c>
      <c r="G1262">
        <v>38830</v>
      </c>
      <c r="H1262">
        <v>42197</v>
      </c>
      <c r="I1262">
        <v>286</v>
      </c>
      <c r="J1262">
        <v>479622</v>
      </c>
    </row>
    <row r="1263" spans="1:10" x14ac:dyDescent="0.25">
      <c r="A1263" t="s">
        <v>4423</v>
      </c>
      <c r="B1263" t="s">
        <v>4424</v>
      </c>
      <c r="C1263" t="s">
        <v>1536</v>
      </c>
      <c r="D1263" t="s">
        <v>13</v>
      </c>
      <c r="E1263" t="s">
        <v>2755</v>
      </c>
      <c r="F1263" t="s">
        <v>4425</v>
      </c>
      <c r="G1263">
        <v>39174</v>
      </c>
      <c r="H1263">
        <v>42197</v>
      </c>
      <c r="I1263">
        <v>25</v>
      </c>
      <c r="J1263">
        <v>74575</v>
      </c>
    </row>
    <row r="1264" spans="1:10" x14ac:dyDescent="0.25">
      <c r="A1264" t="s">
        <v>4426</v>
      </c>
      <c r="B1264" t="s">
        <v>37</v>
      </c>
      <c r="C1264" t="s">
        <v>267</v>
      </c>
      <c r="D1264" t="s">
        <v>13</v>
      </c>
      <c r="E1264" t="s">
        <v>596</v>
      </c>
      <c r="F1264" t="s">
        <v>4427</v>
      </c>
      <c r="G1264">
        <v>41816</v>
      </c>
      <c r="H1264">
        <v>42196</v>
      </c>
      <c r="I1264">
        <v>37</v>
      </c>
      <c r="J1264">
        <v>170459</v>
      </c>
    </row>
    <row r="1265" spans="1:10" x14ac:dyDescent="0.25">
      <c r="A1265" t="s">
        <v>4428</v>
      </c>
      <c r="B1265" t="s">
        <v>4429</v>
      </c>
      <c r="C1265" t="s">
        <v>504</v>
      </c>
      <c r="D1265" t="s">
        <v>13</v>
      </c>
      <c r="E1265" t="s">
        <v>1265</v>
      </c>
      <c r="F1265" t="s">
        <v>4430</v>
      </c>
      <c r="G1265">
        <v>39464</v>
      </c>
      <c r="H1265">
        <v>42196</v>
      </c>
      <c r="I1265">
        <v>90</v>
      </c>
      <c r="J1265">
        <v>387180</v>
      </c>
    </row>
    <row r="1266" spans="1:10" x14ac:dyDescent="0.25">
      <c r="A1266" t="s">
        <v>4431</v>
      </c>
      <c r="B1266" t="s">
        <v>4432</v>
      </c>
      <c r="C1266" t="s">
        <v>3793</v>
      </c>
      <c r="D1266" t="s">
        <v>13</v>
      </c>
      <c r="E1266" t="s">
        <v>3257</v>
      </c>
      <c r="F1266" t="s">
        <v>4433</v>
      </c>
      <c r="G1266">
        <v>41875</v>
      </c>
      <c r="H1266">
        <v>42196</v>
      </c>
      <c r="I1266">
        <v>30</v>
      </c>
      <c r="J1266">
        <v>129930</v>
      </c>
    </row>
    <row r="1267" spans="1:10" x14ac:dyDescent="0.25">
      <c r="A1267" t="s">
        <v>4434</v>
      </c>
      <c r="B1267" t="s">
        <v>4435</v>
      </c>
      <c r="C1267" t="s">
        <v>1166</v>
      </c>
      <c r="D1267" t="s">
        <v>13</v>
      </c>
      <c r="E1267" t="s">
        <v>4436</v>
      </c>
      <c r="F1267" t="s">
        <v>4437</v>
      </c>
      <c r="G1267">
        <v>38066</v>
      </c>
      <c r="H1267">
        <v>42196</v>
      </c>
      <c r="I1267">
        <v>430</v>
      </c>
      <c r="J1267">
        <v>546100</v>
      </c>
    </row>
    <row r="1268" spans="1:10" x14ac:dyDescent="0.25">
      <c r="A1268" t="s">
        <v>829</v>
      </c>
      <c r="B1268" t="s">
        <v>4438</v>
      </c>
      <c r="C1268" t="s">
        <v>119</v>
      </c>
      <c r="D1268" t="s">
        <v>13</v>
      </c>
      <c r="E1268" t="s">
        <v>65</v>
      </c>
      <c r="F1268" t="s">
        <v>4439</v>
      </c>
      <c r="G1268">
        <v>40547</v>
      </c>
      <c r="H1268">
        <v>42196</v>
      </c>
      <c r="I1268">
        <v>64</v>
      </c>
      <c r="J1268">
        <v>87552</v>
      </c>
    </row>
    <row r="1269" spans="1:10" x14ac:dyDescent="0.25">
      <c r="A1269" t="s">
        <v>4440</v>
      </c>
      <c r="B1269" t="s">
        <v>4441</v>
      </c>
      <c r="C1269" t="s">
        <v>763</v>
      </c>
      <c r="D1269" t="s">
        <v>13</v>
      </c>
      <c r="E1269" t="s">
        <v>4442</v>
      </c>
      <c r="F1269" t="s">
        <v>4443</v>
      </c>
      <c r="G1269">
        <v>41816</v>
      </c>
      <c r="H1269">
        <v>42196</v>
      </c>
      <c r="I1269">
        <v>13</v>
      </c>
      <c r="J1269">
        <v>63765</v>
      </c>
    </row>
    <row r="1270" spans="1:10" x14ac:dyDescent="0.25">
      <c r="A1270" t="s">
        <v>4444</v>
      </c>
      <c r="B1270" t="s">
        <v>4445</v>
      </c>
      <c r="C1270" t="s">
        <v>48</v>
      </c>
      <c r="D1270" t="s">
        <v>49</v>
      </c>
      <c r="E1270" t="s">
        <v>2395</v>
      </c>
      <c r="F1270" t="s">
        <v>4446</v>
      </c>
      <c r="G1270">
        <v>39464</v>
      </c>
      <c r="H1270">
        <v>42196</v>
      </c>
      <c r="I1270">
        <v>173</v>
      </c>
      <c r="J1270">
        <v>794589</v>
      </c>
    </row>
    <row r="1271" spans="1:10" x14ac:dyDescent="0.25">
      <c r="A1271" t="s">
        <v>83</v>
      </c>
      <c r="B1271" t="s">
        <v>4447</v>
      </c>
      <c r="C1271" t="s">
        <v>831</v>
      </c>
      <c r="D1271" t="s">
        <v>13</v>
      </c>
      <c r="E1271" t="s">
        <v>4448</v>
      </c>
      <c r="F1271" t="s">
        <v>4449</v>
      </c>
      <c r="G1271">
        <v>41875</v>
      </c>
      <c r="H1271">
        <v>42196</v>
      </c>
      <c r="I1271">
        <v>7</v>
      </c>
      <c r="J1271">
        <v>13307</v>
      </c>
    </row>
    <row r="1272" spans="1:10" x14ac:dyDescent="0.25">
      <c r="A1272" t="s">
        <v>1548</v>
      </c>
      <c r="B1272" t="s">
        <v>4450</v>
      </c>
      <c r="C1272" t="s">
        <v>38</v>
      </c>
      <c r="D1272" t="s">
        <v>13</v>
      </c>
      <c r="E1272" t="s">
        <v>4451</v>
      </c>
      <c r="F1272" t="s">
        <v>4452</v>
      </c>
      <c r="G1272">
        <v>38066</v>
      </c>
      <c r="H1272">
        <v>42196</v>
      </c>
      <c r="I1272">
        <v>351</v>
      </c>
      <c r="J1272">
        <v>1406457</v>
      </c>
    </row>
    <row r="1273" spans="1:10" x14ac:dyDescent="0.25">
      <c r="A1273" t="s">
        <v>4453</v>
      </c>
      <c r="B1273" t="s">
        <v>3501</v>
      </c>
      <c r="C1273" t="s">
        <v>156</v>
      </c>
      <c r="D1273" t="s">
        <v>13</v>
      </c>
      <c r="E1273" t="s">
        <v>4454</v>
      </c>
      <c r="F1273" t="s">
        <v>4455</v>
      </c>
      <c r="G1273">
        <v>41552</v>
      </c>
      <c r="H1273">
        <v>42195</v>
      </c>
      <c r="I1273">
        <v>74</v>
      </c>
      <c r="J1273">
        <v>110778</v>
      </c>
    </row>
    <row r="1274" spans="1:10" x14ac:dyDescent="0.25">
      <c r="A1274" t="s">
        <v>4456</v>
      </c>
      <c r="B1274" t="s">
        <v>4457</v>
      </c>
      <c r="C1274" t="s">
        <v>508</v>
      </c>
      <c r="D1274" t="s">
        <v>13</v>
      </c>
      <c r="E1274" t="s">
        <v>795</v>
      </c>
      <c r="F1274" t="s">
        <v>4458</v>
      </c>
      <c r="G1274">
        <v>39132</v>
      </c>
      <c r="H1274">
        <v>42195</v>
      </c>
      <c r="I1274">
        <v>143</v>
      </c>
      <c r="J1274">
        <v>676390</v>
      </c>
    </row>
    <row r="1275" spans="1:10" x14ac:dyDescent="0.25">
      <c r="A1275" t="s">
        <v>4459</v>
      </c>
      <c r="B1275" t="s">
        <v>4460</v>
      </c>
      <c r="C1275" t="s">
        <v>38</v>
      </c>
      <c r="D1275" t="s">
        <v>13</v>
      </c>
      <c r="E1275" t="s">
        <v>4461</v>
      </c>
      <c r="F1275" t="s">
        <v>4462</v>
      </c>
      <c r="G1275">
        <v>40573</v>
      </c>
      <c r="H1275">
        <v>42195</v>
      </c>
      <c r="I1275">
        <v>49</v>
      </c>
      <c r="J1275">
        <v>217756</v>
      </c>
    </row>
    <row r="1276" spans="1:10" x14ac:dyDescent="0.25">
      <c r="A1276" t="s">
        <v>333</v>
      </c>
      <c r="B1276" t="s">
        <v>4463</v>
      </c>
      <c r="C1276" t="s">
        <v>48</v>
      </c>
      <c r="D1276" t="s">
        <v>49</v>
      </c>
      <c r="E1276" t="s">
        <v>1307</v>
      </c>
      <c r="F1276" t="s">
        <v>4464</v>
      </c>
      <c r="G1276">
        <v>41505</v>
      </c>
      <c r="H1276">
        <v>42195</v>
      </c>
      <c r="I1276">
        <v>78</v>
      </c>
      <c r="J1276">
        <v>120822</v>
      </c>
    </row>
    <row r="1277" spans="1:10" x14ac:dyDescent="0.25">
      <c r="A1277" t="s">
        <v>4465</v>
      </c>
      <c r="B1277" t="s">
        <v>4466</v>
      </c>
      <c r="C1277" t="s">
        <v>419</v>
      </c>
      <c r="D1277" t="s">
        <v>13</v>
      </c>
      <c r="E1277" t="s">
        <v>4467</v>
      </c>
      <c r="F1277" t="s">
        <v>4468</v>
      </c>
      <c r="G1277">
        <v>40319</v>
      </c>
      <c r="H1277">
        <v>42195</v>
      </c>
      <c r="I1277">
        <v>57</v>
      </c>
      <c r="J1277">
        <v>195738</v>
      </c>
    </row>
    <row r="1278" spans="1:10" x14ac:dyDescent="0.25">
      <c r="A1278" t="s">
        <v>4469</v>
      </c>
      <c r="B1278" t="s">
        <v>4470</v>
      </c>
      <c r="C1278" t="s">
        <v>414</v>
      </c>
      <c r="D1278" t="s">
        <v>13</v>
      </c>
      <c r="E1278" t="s">
        <v>1592</v>
      </c>
      <c r="F1278" t="s">
        <v>4471</v>
      </c>
      <c r="G1278">
        <v>41552</v>
      </c>
      <c r="H1278">
        <v>42195</v>
      </c>
      <c r="I1278">
        <v>76</v>
      </c>
      <c r="J1278">
        <v>375136</v>
      </c>
    </row>
    <row r="1279" spans="1:10" x14ac:dyDescent="0.25">
      <c r="A1279" t="s">
        <v>4472</v>
      </c>
      <c r="B1279" t="s">
        <v>4473</v>
      </c>
      <c r="C1279" t="s">
        <v>622</v>
      </c>
      <c r="D1279" t="s">
        <v>13</v>
      </c>
      <c r="E1279" t="s">
        <v>2300</v>
      </c>
      <c r="F1279" t="s">
        <v>4474</v>
      </c>
      <c r="G1279">
        <v>40444</v>
      </c>
      <c r="H1279">
        <v>42194</v>
      </c>
      <c r="I1279">
        <v>235</v>
      </c>
      <c r="J1279">
        <v>772680</v>
      </c>
    </row>
    <row r="1280" spans="1:10" x14ac:dyDescent="0.25">
      <c r="A1280" t="s">
        <v>3381</v>
      </c>
      <c r="B1280" t="s">
        <v>4475</v>
      </c>
      <c r="C1280" t="s">
        <v>783</v>
      </c>
      <c r="D1280" t="s">
        <v>13</v>
      </c>
      <c r="E1280" t="s">
        <v>388</v>
      </c>
      <c r="F1280" t="s">
        <v>4476</v>
      </c>
      <c r="G1280">
        <v>41704</v>
      </c>
      <c r="H1280">
        <v>42194</v>
      </c>
      <c r="I1280">
        <v>10</v>
      </c>
      <c r="J1280">
        <v>16520</v>
      </c>
    </row>
    <row r="1281" spans="1:10" x14ac:dyDescent="0.25">
      <c r="A1281" t="s">
        <v>294</v>
      </c>
      <c r="B1281" t="s">
        <v>4477</v>
      </c>
      <c r="C1281" t="s">
        <v>4478</v>
      </c>
      <c r="D1281" t="s">
        <v>13</v>
      </c>
      <c r="E1281" t="s">
        <v>4479</v>
      </c>
      <c r="F1281" t="s">
        <v>4480</v>
      </c>
      <c r="G1281">
        <v>41349</v>
      </c>
      <c r="H1281">
        <v>42194</v>
      </c>
      <c r="I1281">
        <v>31</v>
      </c>
      <c r="J1281">
        <v>24428</v>
      </c>
    </row>
    <row r="1282" spans="1:10" x14ac:dyDescent="0.25">
      <c r="A1282" t="s">
        <v>4481</v>
      </c>
      <c r="B1282" t="s">
        <v>4482</v>
      </c>
      <c r="C1282" t="s">
        <v>369</v>
      </c>
      <c r="D1282" t="s">
        <v>13</v>
      </c>
      <c r="E1282" t="s">
        <v>750</v>
      </c>
      <c r="F1282" t="s">
        <v>4483</v>
      </c>
      <c r="G1282">
        <v>40444</v>
      </c>
      <c r="H1282">
        <v>42194</v>
      </c>
      <c r="I1282">
        <v>44</v>
      </c>
      <c r="J1282">
        <v>147796</v>
      </c>
    </row>
    <row r="1283" spans="1:10" x14ac:dyDescent="0.25">
      <c r="A1283" t="s">
        <v>4484</v>
      </c>
      <c r="B1283" t="s">
        <v>2256</v>
      </c>
      <c r="C1283" t="s">
        <v>38</v>
      </c>
      <c r="D1283" t="s">
        <v>13</v>
      </c>
      <c r="E1283" t="s">
        <v>1744</v>
      </c>
      <c r="F1283" t="s">
        <v>4485</v>
      </c>
      <c r="G1283">
        <v>41704</v>
      </c>
      <c r="H1283">
        <v>42194</v>
      </c>
      <c r="I1283">
        <v>30</v>
      </c>
      <c r="J1283">
        <v>92550</v>
      </c>
    </row>
    <row r="1284" spans="1:10" x14ac:dyDescent="0.25">
      <c r="A1284" t="s">
        <v>3381</v>
      </c>
      <c r="B1284" t="s">
        <v>4486</v>
      </c>
      <c r="C1284" t="s">
        <v>452</v>
      </c>
      <c r="D1284" t="s">
        <v>13</v>
      </c>
      <c r="E1284" t="s">
        <v>4487</v>
      </c>
      <c r="F1284" t="s">
        <v>4488</v>
      </c>
      <c r="G1284">
        <v>40507</v>
      </c>
      <c r="H1284">
        <v>42193</v>
      </c>
      <c r="I1284">
        <v>185</v>
      </c>
      <c r="J1284">
        <v>655825</v>
      </c>
    </row>
    <row r="1285" spans="1:10" x14ac:dyDescent="0.25">
      <c r="A1285" t="s">
        <v>4489</v>
      </c>
      <c r="B1285" t="s">
        <v>4490</v>
      </c>
      <c r="C1285" t="s">
        <v>1399</v>
      </c>
      <c r="D1285" t="s">
        <v>13</v>
      </c>
      <c r="E1285" t="s">
        <v>302</v>
      </c>
      <c r="F1285" t="s">
        <v>4491</v>
      </c>
      <c r="G1285">
        <v>40218</v>
      </c>
      <c r="H1285">
        <v>42193</v>
      </c>
      <c r="I1285">
        <v>82</v>
      </c>
      <c r="J1285">
        <v>370886</v>
      </c>
    </row>
    <row r="1286" spans="1:10" x14ac:dyDescent="0.25">
      <c r="A1286" t="s">
        <v>4492</v>
      </c>
      <c r="B1286" t="s">
        <v>4493</v>
      </c>
      <c r="C1286" t="s">
        <v>4316</v>
      </c>
      <c r="D1286" t="s">
        <v>13</v>
      </c>
      <c r="E1286" t="s">
        <v>4053</v>
      </c>
      <c r="F1286" t="s">
        <v>4494</v>
      </c>
      <c r="G1286">
        <v>40507</v>
      </c>
      <c r="H1286">
        <v>42193</v>
      </c>
      <c r="I1286">
        <v>185</v>
      </c>
      <c r="J1286">
        <v>304325</v>
      </c>
    </row>
    <row r="1287" spans="1:10" x14ac:dyDescent="0.25">
      <c r="A1287" t="s">
        <v>4495</v>
      </c>
      <c r="B1287" t="s">
        <v>830</v>
      </c>
      <c r="C1287" t="s">
        <v>2003</v>
      </c>
      <c r="D1287" t="s">
        <v>13</v>
      </c>
      <c r="E1287" t="s">
        <v>1177</v>
      </c>
      <c r="F1287" t="s">
        <v>4496</v>
      </c>
      <c r="G1287">
        <v>36493</v>
      </c>
      <c r="H1287">
        <v>42192</v>
      </c>
      <c r="I1287">
        <v>63</v>
      </c>
      <c r="J1287">
        <v>295596</v>
      </c>
    </row>
    <row r="1288" spans="1:10" x14ac:dyDescent="0.25">
      <c r="A1288" t="s">
        <v>553</v>
      </c>
      <c r="B1288" t="s">
        <v>4497</v>
      </c>
      <c r="C1288" t="s">
        <v>4498</v>
      </c>
      <c r="D1288" t="s">
        <v>13</v>
      </c>
      <c r="E1288" t="s">
        <v>4499</v>
      </c>
      <c r="F1288" t="s">
        <v>4500</v>
      </c>
      <c r="G1288">
        <v>38749</v>
      </c>
      <c r="H1288">
        <v>42192</v>
      </c>
      <c r="I1288">
        <v>85</v>
      </c>
      <c r="J1288">
        <v>300220</v>
      </c>
    </row>
    <row r="1289" spans="1:10" x14ac:dyDescent="0.25">
      <c r="A1289" t="s">
        <v>4501</v>
      </c>
      <c r="B1289" t="s">
        <v>4502</v>
      </c>
      <c r="C1289" t="s">
        <v>3533</v>
      </c>
      <c r="D1289" t="s">
        <v>75</v>
      </c>
      <c r="E1289" t="s">
        <v>1628</v>
      </c>
      <c r="F1289" t="s">
        <v>4503</v>
      </c>
      <c r="G1289">
        <v>41800</v>
      </c>
      <c r="H1289">
        <v>42192</v>
      </c>
      <c r="I1289">
        <v>21</v>
      </c>
      <c r="J1289">
        <v>92862</v>
      </c>
    </row>
    <row r="1290" spans="1:10" x14ac:dyDescent="0.25">
      <c r="A1290" t="s">
        <v>4504</v>
      </c>
      <c r="B1290" t="s">
        <v>4505</v>
      </c>
      <c r="C1290" t="s">
        <v>4506</v>
      </c>
      <c r="D1290" t="s">
        <v>13</v>
      </c>
      <c r="E1290" t="s">
        <v>4013</v>
      </c>
      <c r="F1290" t="s">
        <v>4507</v>
      </c>
      <c r="G1290">
        <v>39552</v>
      </c>
      <c r="H1290">
        <v>42191</v>
      </c>
      <c r="I1290">
        <v>116</v>
      </c>
      <c r="J1290">
        <v>87116</v>
      </c>
    </row>
    <row r="1291" spans="1:10" x14ac:dyDescent="0.25">
      <c r="A1291" t="s">
        <v>4508</v>
      </c>
      <c r="B1291" t="s">
        <v>4509</v>
      </c>
      <c r="C1291" t="s">
        <v>4510</v>
      </c>
      <c r="D1291" t="s">
        <v>13</v>
      </c>
      <c r="E1291" t="s">
        <v>665</v>
      </c>
      <c r="F1291" t="s">
        <v>4511</v>
      </c>
      <c r="G1291">
        <v>41040</v>
      </c>
      <c r="H1291">
        <v>42191</v>
      </c>
      <c r="I1291">
        <v>57</v>
      </c>
      <c r="J1291">
        <v>78546</v>
      </c>
    </row>
    <row r="1292" spans="1:10" x14ac:dyDescent="0.25">
      <c r="A1292" t="s">
        <v>3088</v>
      </c>
      <c r="B1292" t="s">
        <v>4512</v>
      </c>
      <c r="C1292" t="s">
        <v>369</v>
      </c>
      <c r="D1292" t="s">
        <v>13</v>
      </c>
      <c r="E1292" t="s">
        <v>4513</v>
      </c>
      <c r="F1292" t="s">
        <v>4514</v>
      </c>
      <c r="G1292">
        <v>41324</v>
      </c>
      <c r="H1292">
        <v>42191</v>
      </c>
      <c r="I1292">
        <v>10</v>
      </c>
      <c r="J1292">
        <v>46830</v>
      </c>
    </row>
    <row r="1293" spans="1:10" x14ac:dyDescent="0.25">
      <c r="A1293" t="s">
        <v>4515</v>
      </c>
      <c r="B1293" t="s">
        <v>4516</v>
      </c>
      <c r="C1293" t="s">
        <v>779</v>
      </c>
      <c r="D1293" t="s">
        <v>13</v>
      </c>
      <c r="E1293" t="s">
        <v>638</v>
      </c>
      <c r="F1293" t="s">
        <v>4517</v>
      </c>
      <c r="G1293">
        <v>38760</v>
      </c>
      <c r="H1293">
        <v>42191</v>
      </c>
      <c r="I1293">
        <v>320</v>
      </c>
      <c r="J1293">
        <v>298240</v>
      </c>
    </row>
    <row r="1294" spans="1:10" x14ac:dyDescent="0.25">
      <c r="A1294" t="s">
        <v>3512</v>
      </c>
      <c r="B1294" t="s">
        <v>4518</v>
      </c>
      <c r="C1294" t="s">
        <v>38</v>
      </c>
      <c r="D1294" t="s">
        <v>13</v>
      </c>
      <c r="E1294" t="s">
        <v>509</v>
      </c>
      <c r="F1294" t="s">
        <v>4519</v>
      </c>
      <c r="G1294">
        <v>40269</v>
      </c>
      <c r="H1294">
        <v>42191</v>
      </c>
      <c r="I1294">
        <v>111</v>
      </c>
      <c r="J1294">
        <v>442446</v>
      </c>
    </row>
    <row r="1295" spans="1:10" x14ac:dyDescent="0.25">
      <c r="A1295" t="s">
        <v>4520</v>
      </c>
      <c r="B1295" t="s">
        <v>4521</v>
      </c>
      <c r="C1295" t="s">
        <v>590</v>
      </c>
      <c r="D1295" t="s">
        <v>13</v>
      </c>
      <c r="E1295" t="s">
        <v>4522</v>
      </c>
      <c r="F1295" t="s">
        <v>4523</v>
      </c>
      <c r="G1295">
        <v>39552</v>
      </c>
      <c r="H1295">
        <v>42191</v>
      </c>
      <c r="I1295">
        <v>145</v>
      </c>
      <c r="J1295">
        <v>232725</v>
      </c>
    </row>
    <row r="1296" spans="1:10" x14ac:dyDescent="0.25">
      <c r="A1296" t="s">
        <v>4524</v>
      </c>
      <c r="B1296" t="s">
        <v>4525</v>
      </c>
      <c r="C1296" t="s">
        <v>38</v>
      </c>
      <c r="D1296" t="s">
        <v>13</v>
      </c>
      <c r="E1296" t="s">
        <v>4526</v>
      </c>
      <c r="F1296" t="s">
        <v>4527</v>
      </c>
      <c r="G1296">
        <v>41040</v>
      </c>
      <c r="H1296">
        <v>42191</v>
      </c>
      <c r="I1296">
        <v>155</v>
      </c>
      <c r="J1296">
        <v>755160</v>
      </c>
    </row>
    <row r="1297" spans="1:10" x14ac:dyDescent="0.25">
      <c r="A1297" t="s">
        <v>4528</v>
      </c>
      <c r="B1297" t="s">
        <v>4529</v>
      </c>
      <c r="C1297" t="s">
        <v>685</v>
      </c>
      <c r="D1297" t="s">
        <v>13</v>
      </c>
      <c r="E1297" t="s">
        <v>709</v>
      </c>
      <c r="F1297" t="s">
        <v>4530</v>
      </c>
      <c r="G1297">
        <v>40595</v>
      </c>
      <c r="H1297">
        <v>42190</v>
      </c>
      <c r="I1297">
        <v>149</v>
      </c>
      <c r="J1297">
        <v>641743</v>
      </c>
    </row>
    <row r="1298" spans="1:10" x14ac:dyDescent="0.25">
      <c r="A1298" t="s">
        <v>4531</v>
      </c>
      <c r="B1298" t="s">
        <v>4532</v>
      </c>
      <c r="C1298" t="s">
        <v>38</v>
      </c>
      <c r="D1298" t="s">
        <v>13</v>
      </c>
      <c r="E1298" t="s">
        <v>1706</v>
      </c>
      <c r="F1298" t="s">
        <v>4533</v>
      </c>
      <c r="G1298">
        <v>41840</v>
      </c>
      <c r="H1298">
        <v>42190</v>
      </c>
      <c r="I1298">
        <v>21</v>
      </c>
      <c r="J1298">
        <v>66087</v>
      </c>
    </row>
    <row r="1299" spans="1:10" x14ac:dyDescent="0.25">
      <c r="A1299" t="s">
        <v>4534</v>
      </c>
      <c r="B1299" t="s">
        <v>4535</v>
      </c>
      <c r="C1299" t="s">
        <v>2437</v>
      </c>
      <c r="D1299" t="s">
        <v>13</v>
      </c>
      <c r="E1299" t="s">
        <v>1084</v>
      </c>
      <c r="F1299" t="s">
        <v>4536</v>
      </c>
      <c r="G1299">
        <v>39204</v>
      </c>
      <c r="H1299">
        <v>42190</v>
      </c>
      <c r="I1299">
        <v>246</v>
      </c>
      <c r="J1299">
        <v>997530</v>
      </c>
    </row>
    <row r="1300" spans="1:10" x14ac:dyDescent="0.25">
      <c r="A1300" t="s">
        <v>4537</v>
      </c>
      <c r="B1300" t="s">
        <v>4538</v>
      </c>
      <c r="C1300" t="s">
        <v>259</v>
      </c>
      <c r="D1300" t="s">
        <v>13</v>
      </c>
      <c r="E1300" t="s">
        <v>1496</v>
      </c>
      <c r="F1300" t="s">
        <v>4539</v>
      </c>
      <c r="G1300">
        <v>36626</v>
      </c>
      <c r="H1300">
        <v>42190</v>
      </c>
      <c r="I1300">
        <v>549</v>
      </c>
      <c r="J1300">
        <v>2507283</v>
      </c>
    </row>
    <row r="1301" spans="1:10" x14ac:dyDescent="0.25">
      <c r="A1301" t="s">
        <v>4540</v>
      </c>
      <c r="B1301" t="s">
        <v>4541</v>
      </c>
      <c r="C1301" t="s">
        <v>4195</v>
      </c>
      <c r="D1301" t="s">
        <v>13</v>
      </c>
      <c r="E1301" t="s">
        <v>2536</v>
      </c>
      <c r="F1301" t="s">
        <v>4542</v>
      </c>
      <c r="G1301">
        <v>40096</v>
      </c>
      <c r="H1301">
        <v>42190</v>
      </c>
      <c r="I1301">
        <v>276</v>
      </c>
      <c r="J1301">
        <v>140208</v>
      </c>
    </row>
    <row r="1302" spans="1:10" x14ac:dyDescent="0.25">
      <c r="A1302" t="s">
        <v>566</v>
      </c>
      <c r="B1302" t="s">
        <v>4543</v>
      </c>
      <c r="C1302" t="s">
        <v>690</v>
      </c>
      <c r="D1302" t="s">
        <v>13</v>
      </c>
      <c r="E1302" t="s">
        <v>4544</v>
      </c>
      <c r="F1302" t="s">
        <v>4545</v>
      </c>
      <c r="G1302">
        <v>41877</v>
      </c>
      <c r="H1302">
        <v>42190</v>
      </c>
      <c r="I1302">
        <v>32</v>
      </c>
      <c r="J1302">
        <v>48960</v>
      </c>
    </row>
    <row r="1303" spans="1:10" x14ac:dyDescent="0.25">
      <c r="A1303" t="s">
        <v>4546</v>
      </c>
      <c r="B1303" t="s">
        <v>4547</v>
      </c>
      <c r="C1303" t="s">
        <v>627</v>
      </c>
      <c r="D1303" t="s">
        <v>13</v>
      </c>
      <c r="E1303" t="s">
        <v>1105</v>
      </c>
      <c r="F1303" t="s">
        <v>4548</v>
      </c>
      <c r="G1303">
        <v>40595</v>
      </c>
      <c r="H1303">
        <v>42190</v>
      </c>
      <c r="I1303">
        <v>88</v>
      </c>
      <c r="J1303">
        <v>355960</v>
      </c>
    </row>
    <row r="1304" spans="1:10" x14ac:dyDescent="0.25">
      <c r="A1304" t="s">
        <v>4549</v>
      </c>
      <c r="B1304" t="s">
        <v>4550</v>
      </c>
      <c r="C1304" t="s">
        <v>1536</v>
      </c>
      <c r="D1304" t="s">
        <v>13</v>
      </c>
      <c r="E1304" t="s">
        <v>4551</v>
      </c>
      <c r="F1304" t="s">
        <v>4552</v>
      </c>
      <c r="G1304">
        <v>41840</v>
      </c>
      <c r="H1304">
        <v>42190</v>
      </c>
      <c r="I1304">
        <v>16</v>
      </c>
      <c r="J1304">
        <v>17872</v>
      </c>
    </row>
    <row r="1305" spans="1:10" x14ac:dyDescent="0.25">
      <c r="A1305" t="s">
        <v>4553</v>
      </c>
      <c r="B1305" t="s">
        <v>4554</v>
      </c>
      <c r="C1305" t="s">
        <v>438</v>
      </c>
      <c r="D1305" t="s">
        <v>13</v>
      </c>
      <c r="E1305" t="s">
        <v>4555</v>
      </c>
      <c r="F1305" t="s">
        <v>4556</v>
      </c>
      <c r="G1305">
        <v>39204</v>
      </c>
      <c r="H1305">
        <v>42190</v>
      </c>
      <c r="I1305">
        <v>270</v>
      </c>
      <c r="J1305">
        <v>764370</v>
      </c>
    </row>
    <row r="1306" spans="1:10" x14ac:dyDescent="0.25">
      <c r="A1306" t="s">
        <v>4557</v>
      </c>
      <c r="B1306" t="s">
        <v>4010</v>
      </c>
      <c r="C1306" t="s">
        <v>301</v>
      </c>
      <c r="D1306" t="s">
        <v>13</v>
      </c>
      <c r="E1306" t="s">
        <v>665</v>
      </c>
      <c r="F1306" t="s">
        <v>4558</v>
      </c>
      <c r="G1306">
        <v>41793</v>
      </c>
      <c r="H1306">
        <v>42189</v>
      </c>
      <c r="I1306">
        <v>53</v>
      </c>
      <c r="J1306">
        <v>161597</v>
      </c>
    </row>
    <row r="1307" spans="1:10" x14ac:dyDescent="0.25">
      <c r="A1307" t="s">
        <v>4559</v>
      </c>
      <c r="B1307" t="s">
        <v>4560</v>
      </c>
      <c r="C1307" t="s">
        <v>695</v>
      </c>
      <c r="D1307" t="s">
        <v>13</v>
      </c>
      <c r="E1307" t="s">
        <v>4551</v>
      </c>
      <c r="F1307" t="s">
        <v>4561</v>
      </c>
      <c r="G1307">
        <v>41793</v>
      </c>
      <c r="H1307">
        <v>42189</v>
      </c>
      <c r="I1307">
        <v>31</v>
      </c>
      <c r="J1307">
        <v>137702</v>
      </c>
    </row>
    <row r="1308" spans="1:10" x14ac:dyDescent="0.25">
      <c r="A1308" t="s">
        <v>4562</v>
      </c>
      <c r="B1308" t="s">
        <v>4563</v>
      </c>
      <c r="C1308" t="s">
        <v>38</v>
      </c>
      <c r="D1308" t="s">
        <v>13</v>
      </c>
      <c r="E1308" t="s">
        <v>564</v>
      </c>
      <c r="F1308" t="s">
        <v>4564</v>
      </c>
      <c r="G1308">
        <v>36576</v>
      </c>
      <c r="H1308">
        <v>42188</v>
      </c>
      <c r="I1308">
        <v>707</v>
      </c>
      <c r="J1308">
        <v>432684</v>
      </c>
    </row>
    <row r="1309" spans="1:10" x14ac:dyDescent="0.25">
      <c r="A1309" t="s">
        <v>516</v>
      </c>
      <c r="B1309" t="s">
        <v>4565</v>
      </c>
      <c r="C1309" t="s">
        <v>38</v>
      </c>
      <c r="D1309" t="s">
        <v>13</v>
      </c>
      <c r="E1309" t="s">
        <v>2975</v>
      </c>
      <c r="F1309" t="s">
        <v>4566</v>
      </c>
      <c r="G1309">
        <v>36488</v>
      </c>
      <c r="H1309">
        <v>42188</v>
      </c>
      <c r="I1309">
        <v>359</v>
      </c>
      <c r="J1309">
        <v>1131568</v>
      </c>
    </row>
    <row r="1310" spans="1:10" x14ac:dyDescent="0.25">
      <c r="A1310" t="s">
        <v>16</v>
      </c>
      <c r="B1310" t="s">
        <v>4567</v>
      </c>
      <c r="C1310" t="s">
        <v>4405</v>
      </c>
      <c r="D1310" t="s">
        <v>13</v>
      </c>
      <c r="E1310" t="s">
        <v>4568</v>
      </c>
      <c r="F1310" t="s">
        <v>4569</v>
      </c>
      <c r="G1310">
        <v>41366</v>
      </c>
      <c r="H1310">
        <v>42188</v>
      </c>
      <c r="I1310">
        <v>52</v>
      </c>
      <c r="J1310">
        <v>202280</v>
      </c>
    </row>
    <row r="1311" spans="1:10" x14ac:dyDescent="0.25">
      <c r="A1311" t="s">
        <v>4570</v>
      </c>
      <c r="B1311" t="s">
        <v>4571</v>
      </c>
      <c r="C1311" t="s">
        <v>607</v>
      </c>
      <c r="D1311" t="s">
        <v>13</v>
      </c>
      <c r="E1311" t="s">
        <v>1969</v>
      </c>
      <c r="F1311" t="s">
        <v>4572</v>
      </c>
      <c r="G1311">
        <v>39646</v>
      </c>
      <c r="H1311">
        <v>42188</v>
      </c>
      <c r="I1311">
        <v>77</v>
      </c>
      <c r="J1311">
        <v>233387</v>
      </c>
    </row>
    <row r="1312" spans="1:10" x14ac:dyDescent="0.25">
      <c r="A1312" t="s">
        <v>4573</v>
      </c>
      <c r="B1312" t="s">
        <v>4574</v>
      </c>
      <c r="C1312" t="s">
        <v>1771</v>
      </c>
      <c r="D1312" t="s">
        <v>13</v>
      </c>
      <c r="E1312" t="s">
        <v>60</v>
      </c>
      <c r="F1312" t="s">
        <v>4575</v>
      </c>
      <c r="G1312">
        <v>37431</v>
      </c>
      <c r="H1312">
        <v>42096</v>
      </c>
      <c r="I1312">
        <v>192</v>
      </c>
      <c r="J1312">
        <v>883776</v>
      </c>
    </row>
    <row r="1313" spans="1:10" x14ac:dyDescent="0.25">
      <c r="A1313" t="s">
        <v>1811</v>
      </c>
      <c r="B1313" t="s">
        <v>4576</v>
      </c>
      <c r="C1313" t="s">
        <v>3711</v>
      </c>
      <c r="D1313" t="s">
        <v>13</v>
      </c>
      <c r="E1313" t="s">
        <v>327</v>
      </c>
      <c r="F1313" t="s">
        <v>4577</v>
      </c>
      <c r="G1313">
        <v>40456</v>
      </c>
      <c r="H1313">
        <v>42096</v>
      </c>
      <c r="I1313">
        <v>126</v>
      </c>
      <c r="J1313">
        <v>622818</v>
      </c>
    </row>
    <row r="1314" spans="1:10" x14ac:dyDescent="0.25">
      <c r="A1314" t="s">
        <v>654</v>
      </c>
      <c r="B1314" t="s">
        <v>4578</v>
      </c>
      <c r="C1314" t="s">
        <v>1748</v>
      </c>
      <c r="D1314" t="s">
        <v>13</v>
      </c>
      <c r="E1314" t="s">
        <v>656</v>
      </c>
      <c r="F1314" t="s">
        <v>4579</v>
      </c>
      <c r="G1314">
        <v>40199</v>
      </c>
      <c r="H1314">
        <v>42095</v>
      </c>
      <c r="I1314">
        <v>135</v>
      </c>
      <c r="J1314">
        <v>392715</v>
      </c>
    </row>
    <row r="1315" spans="1:10" x14ac:dyDescent="0.25">
      <c r="A1315" t="s">
        <v>4580</v>
      </c>
      <c r="B1315" t="s">
        <v>4581</v>
      </c>
      <c r="C1315" t="s">
        <v>504</v>
      </c>
      <c r="D1315" t="s">
        <v>13</v>
      </c>
      <c r="E1315" t="s">
        <v>4582</v>
      </c>
      <c r="F1315" t="s">
        <v>4583</v>
      </c>
      <c r="G1315">
        <v>41359</v>
      </c>
      <c r="H1315">
        <v>42094</v>
      </c>
      <c r="I1315">
        <v>27</v>
      </c>
      <c r="J1315">
        <v>101952</v>
      </c>
    </row>
    <row r="1316" spans="1:10" x14ac:dyDescent="0.25">
      <c r="A1316" t="s">
        <v>4584</v>
      </c>
      <c r="B1316" t="s">
        <v>4585</v>
      </c>
      <c r="C1316" t="s">
        <v>218</v>
      </c>
      <c r="D1316" t="s">
        <v>13</v>
      </c>
      <c r="E1316" t="s">
        <v>4586</v>
      </c>
      <c r="F1316" t="s">
        <v>4587</v>
      </c>
      <c r="G1316">
        <v>41874</v>
      </c>
      <c r="H1316">
        <v>42094</v>
      </c>
      <c r="I1316">
        <v>14</v>
      </c>
      <c r="J1316">
        <v>34174</v>
      </c>
    </row>
    <row r="1317" spans="1:10" x14ac:dyDescent="0.25">
      <c r="A1317" t="s">
        <v>4588</v>
      </c>
      <c r="B1317" t="s">
        <v>4589</v>
      </c>
      <c r="C1317" t="s">
        <v>717</v>
      </c>
      <c r="D1317" t="s">
        <v>13</v>
      </c>
      <c r="E1317" t="s">
        <v>388</v>
      </c>
      <c r="F1317" t="s">
        <v>4590</v>
      </c>
      <c r="G1317">
        <v>38462</v>
      </c>
      <c r="H1317">
        <v>42094</v>
      </c>
      <c r="I1317">
        <v>130</v>
      </c>
      <c r="J1317">
        <v>432770</v>
      </c>
    </row>
    <row r="1318" spans="1:10" x14ac:dyDescent="0.25">
      <c r="A1318" t="s">
        <v>1313</v>
      </c>
      <c r="B1318" t="s">
        <v>4591</v>
      </c>
      <c r="C1318" t="s">
        <v>377</v>
      </c>
      <c r="D1318" t="s">
        <v>13</v>
      </c>
      <c r="E1318" t="s">
        <v>86</v>
      </c>
      <c r="F1318" t="s">
        <v>4592</v>
      </c>
      <c r="G1318">
        <v>41359</v>
      </c>
      <c r="H1318">
        <v>42094</v>
      </c>
      <c r="I1318">
        <v>29</v>
      </c>
      <c r="J1318">
        <v>89320</v>
      </c>
    </row>
    <row r="1319" spans="1:10" x14ac:dyDescent="0.25">
      <c r="A1319" t="s">
        <v>4593</v>
      </c>
      <c r="B1319" t="s">
        <v>4594</v>
      </c>
      <c r="C1319" t="s">
        <v>2141</v>
      </c>
      <c r="D1319" t="s">
        <v>13</v>
      </c>
      <c r="E1319" t="s">
        <v>1051</v>
      </c>
      <c r="F1319" t="s">
        <v>4595</v>
      </c>
      <c r="G1319">
        <v>40446</v>
      </c>
      <c r="H1319">
        <v>42093</v>
      </c>
      <c r="I1319">
        <v>136</v>
      </c>
      <c r="J1319">
        <v>360400</v>
      </c>
    </row>
    <row r="1320" spans="1:10" x14ac:dyDescent="0.25">
      <c r="A1320" t="s">
        <v>584</v>
      </c>
      <c r="B1320" t="s">
        <v>4596</v>
      </c>
      <c r="C1320" t="s">
        <v>1242</v>
      </c>
      <c r="D1320" t="s">
        <v>75</v>
      </c>
      <c r="E1320" t="s">
        <v>2615</v>
      </c>
      <c r="F1320" t="s">
        <v>4597</v>
      </c>
      <c r="G1320">
        <v>41166</v>
      </c>
      <c r="H1320">
        <v>42093</v>
      </c>
      <c r="I1320">
        <v>87</v>
      </c>
      <c r="J1320">
        <v>215325</v>
      </c>
    </row>
    <row r="1321" spans="1:10" x14ac:dyDescent="0.25">
      <c r="A1321" t="s">
        <v>829</v>
      </c>
      <c r="B1321" t="s">
        <v>4598</v>
      </c>
      <c r="C1321" t="s">
        <v>848</v>
      </c>
      <c r="D1321" t="s">
        <v>13</v>
      </c>
      <c r="E1321" t="s">
        <v>2415</v>
      </c>
      <c r="F1321" t="s">
        <v>4599</v>
      </c>
      <c r="G1321">
        <v>40594</v>
      </c>
      <c r="H1321">
        <v>42093</v>
      </c>
      <c r="I1321">
        <v>29</v>
      </c>
      <c r="J1321">
        <v>71862</v>
      </c>
    </row>
    <row r="1322" spans="1:10" x14ac:dyDescent="0.25">
      <c r="A1322" t="s">
        <v>354</v>
      </c>
      <c r="B1322" t="s">
        <v>4600</v>
      </c>
      <c r="C1322" t="s">
        <v>38</v>
      </c>
      <c r="D1322" t="s">
        <v>13</v>
      </c>
      <c r="E1322" t="s">
        <v>4601</v>
      </c>
      <c r="F1322" t="s">
        <v>4602</v>
      </c>
      <c r="G1322">
        <v>40446</v>
      </c>
      <c r="H1322">
        <v>42093</v>
      </c>
      <c r="I1322">
        <v>208</v>
      </c>
      <c r="J1322">
        <v>939536</v>
      </c>
    </row>
    <row r="1323" spans="1:10" x14ac:dyDescent="0.25">
      <c r="A1323" t="s">
        <v>602</v>
      </c>
      <c r="B1323" t="s">
        <v>4603</v>
      </c>
      <c r="C1323" t="s">
        <v>64</v>
      </c>
      <c r="D1323" t="s">
        <v>13</v>
      </c>
      <c r="E1323" t="s">
        <v>4604</v>
      </c>
      <c r="F1323" t="s">
        <v>4605</v>
      </c>
      <c r="G1323">
        <v>41166</v>
      </c>
      <c r="H1323">
        <v>42093</v>
      </c>
      <c r="I1323">
        <v>82</v>
      </c>
      <c r="J1323">
        <v>389336</v>
      </c>
    </row>
    <row r="1324" spans="1:10" x14ac:dyDescent="0.25">
      <c r="A1324" t="s">
        <v>4606</v>
      </c>
      <c r="B1324" t="s">
        <v>4607</v>
      </c>
      <c r="C1324" t="s">
        <v>941</v>
      </c>
      <c r="D1324" t="s">
        <v>13</v>
      </c>
      <c r="E1324" t="s">
        <v>86</v>
      </c>
      <c r="F1324" t="s">
        <v>4608</v>
      </c>
      <c r="G1324">
        <v>39708</v>
      </c>
      <c r="H1324">
        <v>42092</v>
      </c>
      <c r="I1324">
        <v>138</v>
      </c>
      <c r="J1324">
        <v>655500</v>
      </c>
    </row>
    <row r="1325" spans="1:10" x14ac:dyDescent="0.25">
      <c r="A1325" t="s">
        <v>4609</v>
      </c>
      <c r="B1325" t="s">
        <v>4610</v>
      </c>
      <c r="C1325" t="s">
        <v>4611</v>
      </c>
      <c r="D1325" t="s">
        <v>75</v>
      </c>
      <c r="E1325" t="s">
        <v>4612</v>
      </c>
      <c r="F1325" t="s">
        <v>4613</v>
      </c>
      <c r="G1325">
        <v>40128</v>
      </c>
      <c r="H1325">
        <v>42092</v>
      </c>
      <c r="I1325">
        <v>199</v>
      </c>
      <c r="J1325">
        <v>620880</v>
      </c>
    </row>
    <row r="1326" spans="1:10" x14ac:dyDescent="0.25">
      <c r="A1326" t="s">
        <v>4614</v>
      </c>
      <c r="B1326" t="s">
        <v>4615</v>
      </c>
      <c r="C1326" t="s">
        <v>4041</v>
      </c>
      <c r="D1326" t="s">
        <v>13</v>
      </c>
      <c r="E1326" t="s">
        <v>4029</v>
      </c>
      <c r="F1326" t="s">
        <v>4616</v>
      </c>
      <c r="G1326">
        <v>39708</v>
      </c>
      <c r="H1326">
        <v>42092</v>
      </c>
      <c r="I1326">
        <v>118</v>
      </c>
      <c r="J1326">
        <v>305148</v>
      </c>
    </row>
    <row r="1327" spans="1:10" x14ac:dyDescent="0.25">
      <c r="A1327" t="s">
        <v>4617</v>
      </c>
      <c r="B1327" t="s">
        <v>4618</v>
      </c>
      <c r="C1327" t="s">
        <v>2499</v>
      </c>
      <c r="D1327" t="s">
        <v>99</v>
      </c>
      <c r="E1327" t="s">
        <v>115</v>
      </c>
      <c r="F1327" t="s">
        <v>4619</v>
      </c>
      <c r="G1327">
        <v>39154</v>
      </c>
      <c r="H1327">
        <v>42091</v>
      </c>
      <c r="I1327">
        <v>65</v>
      </c>
      <c r="J1327">
        <v>107185</v>
      </c>
    </row>
    <row r="1328" spans="1:10" x14ac:dyDescent="0.25">
      <c r="A1328" t="s">
        <v>4620</v>
      </c>
      <c r="B1328" t="s">
        <v>4621</v>
      </c>
      <c r="C1328" t="s">
        <v>1607</v>
      </c>
      <c r="D1328" t="s">
        <v>13</v>
      </c>
      <c r="E1328" t="s">
        <v>4622</v>
      </c>
      <c r="F1328" t="s">
        <v>4623</v>
      </c>
      <c r="G1328">
        <v>39821</v>
      </c>
      <c r="H1328">
        <v>42091</v>
      </c>
      <c r="I1328">
        <v>293</v>
      </c>
      <c r="J1328">
        <v>949320</v>
      </c>
    </row>
    <row r="1329" spans="1:10" x14ac:dyDescent="0.25">
      <c r="A1329" t="s">
        <v>4624</v>
      </c>
      <c r="B1329" t="s">
        <v>4625</v>
      </c>
      <c r="C1329" t="s">
        <v>3553</v>
      </c>
      <c r="D1329" t="s">
        <v>49</v>
      </c>
      <c r="E1329" t="s">
        <v>4626</v>
      </c>
      <c r="F1329" t="s">
        <v>4627</v>
      </c>
      <c r="G1329">
        <v>38338</v>
      </c>
      <c r="H1329">
        <v>42091</v>
      </c>
      <c r="I1329">
        <v>504</v>
      </c>
      <c r="J1329">
        <v>643104</v>
      </c>
    </row>
    <row r="1330" spans="1:10" x14ac:dyDescent="0.25">
      <c r="A1330" t="s">
        <v>4628</v>
      </c>
      <c r="B1330" t="s">
        <v>4629</v>
      </c>
      <c r="C1330" t="s">
        <v>301</v>
      </c>
      <c r="D1330" t="s">
        <v>13</v>
      </c>
      <c r="E1330" t="s">
        <v>633</v>
      </c>
      <c r="F1330" t="s">
        <v>4630</v>
      </c>
      <c r="G1330">
        <v>40213</v>
      </c>
      <c r="H1330">
        <v>42091</v>
      </c>
      <c r="I1330">
        <v>252</v>
      </c>
      <c r="J1330">
        <v>287028</v>
      </c>
    </row>
    <row r="1331" spans="1:10" x14ac:dyDescent="0.25">
      <c r="A1331" t="s">
        <v>4631</v>
      </c>
      <c r="B1331" t="s">
        <v>4632</v>
      </c>
      <c r="C1331" t="s">
        <v>301</v>
      </c>
      <c r="D1331" t="s">
        <v>13</v>
      </c>
      <c r="E1331" t="s">
        <v>4633</v>
      </c>
      <c r="F1331" t="s">
        <v>4634</v>
      </c>
      <c r="G1331">
        <v>39154</v>
      </c>
      <c r="H1331">
        <v>42091</v>
      </c>
      <c r="I1331">
        <v>169</v>
      </c>
      <c r="J1331">
        <v>451568</v>
      </c>
    </row>
    <row r="1332" spans="1:10" x14ac:dyDescent="0.25">
      <c r="A1332" t="s">
        <v>485</v>
      </c>
      <c r="B1332" t="s">
        <v>4635</v>
      </c>
      <c r="C1332" t="s">
        <v>535</v>
      </c>
      <c r="D1332" t="s">
        <v>13</v>
      </c>
      <c r="E1332" t="s">
        <v>3206</v>
      </c>
      <c r="F1332" t="s">
        <v>4636</v>
      </c>
      <c r="G1332">
        <v>39821</v>
      </c>
      <c r="H1332">
        <v>42091</v>
      </c>
      <c r="I1332">
        <v>181</v>
      </c>
      <c r="J1332">
        <v>203987</v>
      </c>
    </row>
    <row r="1333" spans="1:10" x14ac:dyDescent="0.25">
      <c r="A1333" t="s">
        <v>4637</v>
      </c>
      <c r="B1333" t="s">
        <v>3781</v>
      </c>
      <c r="C1333" t="s">
        <v>4019</v>
      </c>
      <c r="D1333" t="s">
        <v>13</v>
      </c>
      <c r="E1333" t="s">
        <v>1519</v>
      </c>
      <c r="F1333" t="s">
        <v>4638</v>
      </c>
      <c r="G1333">
        <v>38959</v>
      </c>
      <c r="H1333">
        <v>42090</v>
      </c>
      <c r="I1333">
        <v>155</v>
      </c>
      <c r="J1333">
        <v>606360</v>
      </c>
    </row>
    <row r="1334" spans="1:10" x14ac:dyDescent="0.25">
      <c r="A1334" t="s">
        <v>4639</v>
      </c>
      <c r="B1334" t="s">
        <v>4640</v>
      </c>
      <c r="C1334" t="s">
        <v>1246</v>
      </c>
      <c r="D1334" t="s">
        <v>13</v>
      </c>
      <c r="E1334" t="s">
        <v>60</v>
      </c>
      <c r="F1334" t="s">
        <v>4641</v>
      </c>
      <c r="G1334">
        <v>40285</v>
      </c>
      <c r="H1334">
        <v>42090</v>
      </c>
      <c r="I1334">
        <v>30</v>
      </c>
      <c r="J1334">
        <v>99180</v>
      </c>
    </row>
    <row r="1335" spans="1:10" x14ac:dyDescent="0.25">
      <c r="A1335" t="s">
        <v>4642</v>
      </c>
      <c r="B1335" t="s">
        <v>4643</v>
      </c>
      <c r="C1335" t="s">
        <v>1527</v>
      </c>
      <c r="D1335" t="s">
        <v>13</v>
      </c>
      <c r="E1335" t="s">
        <v>4644</v>
      </c>
      <c r="F1335" t="s">
        <v>4645</v>
      </c>
      <c r="G1335">
        <v>38959</v>
      </c>
      <c r="H1335">
        <v>42090</v>
      </c>
      <c r="I1335">
        <v>163</v>
      </c>
      <c r="J1335">
        <v>562839</v>
      </c>
    </row>
    <row r="1336" spans="1:10" x14ac:dyDescent="0.25">
      <c r="A1336" t="s">
        <v>4646</v>
      </c>
      <c r="B1336" t="s">
        <v>4647</v>
      </c>
      <c r="C1336" t="s">
        <v>3383</v>
      </c>
      <c r="D1336" t="s">
        <v>13</v>
      </c>
      <c r="E1336" t="s">
        <v>4151</v>
      </c>
      <c r="F1336" t="s">
        <v>4648</v>
      </c>
      <c r="G1336">
        <v>40285</v>
      </c>
      <c r="H1336">
        <v>42090</v>
      </c>
      <c r="I1336">
        <v>94</v>
      </c>
      <c r="J1336">
        <v>457874</v>
      </c>
    </row>
    <row r="1337" spans="1:10" x14ac:dyDescent="0.25">
      <c r="A1337" t="s">
        <v>3427</v>
      </c>
      <c r="B1337" t="s">
        <v>4649</v>
      </c>
      <c r="C1337" t="s">
        <v>3679</v>
      </c>
      <c r="D1337" t="s">
        <v>13</v>
      </c>
      <c r="E1337" t="s">
        <v>1205</v>
      </c>
      <c r="F1337" t="s">
        <v>4650</v>
      </c>
      <c r="G1337">
        <v>39284</v>
      </c>
      <c r="H1337">
        <v>42089</v>
      </c>
      <c r="I1337">
        <v>246</v>
      </c>
      <c r="J1337">
        <v>933570</v>
      </c>
    </row>
    <row r="1338" spans="1:10" x14ac:dyDescent="0.25">
      <c r="A1338" t="s">
        <v>4651</v>
      </c>
      <c r="B1338" t="s">
        <v>4652</v>
      </c>
      <c r="C1338" t="s">
        <v>1439</v>
      </c>
      <c r="D1338" t="s">
        <v>282</v>
      </c>
      <c r="E1338" t="s">
        <v>1010</v>
      </c>
      <c r="F1338" t="s">
        <v>4653</v>
      </c>
      <c r="G1338">
        <v>37313</v>
      </c>
      <c r="H1338">
        <v>42089</v>
      </c>
      <c r="I1338">
        <v>53</v>
      </c>
      <c r="J1338">
        <v>56021</v>
      </c>
    </row>
    <row r="1339" spans="1:10" x14ac:dyDescent="0.25">
      <c r="A1339" t="s">
        <v>4654</v>
      </c>
      <c r="B1339" t="s">
        <v>4655</v>
      </c>
      <c r="C1339" t="s">
        <v>54</v>
      </c>
      <c r="D1339" t="s">
        <v>13</v>
      </c>
      <c r="E1339" t="s">
        <v>894</v>
      </c>
      <c r="F1339" t="s">
        <v>4656</v>
      </c>
      <c r="G1339">
        <v>39284</v>
      </c>
      <c r="H1339">
        <v>42089</v>
      </c>
      <c r="I1339">
        <v>262</v>
      </c>
      <c r="J1339">
        <v>982238</v>
      </c>
    </row>
    <row r="1340" spans="1:10" x14ac:dyDescent="0.25">
      <c r="A1340" t="s">
        <v>896</v>
      </c>
      <c r="B1340" t="s">
        <v>2144</v>
      </c>
      <c r="C1340" t="s">
        <v>1246</v>
      </c>
      <c r="D1340" t="s">
        <v>13</v>
      </c>
      <c r="E1340" t="s">
        <v>1892</v>
      </c>
      <c r="F1340" t="s">
        <v>4657</v>
      </c>
      <c r="G1340">
        <v>38083</v>
      </c>
      <c r="H1340">
        <v>42088</v>
      </c>
      <c r="I1340">
        <v>143</v>
      </c>
      <c r="J1340">
        <v>329901</v>
      </c>
    </row>
    <row r="1341" spans="1:10" x14ac:dyDescent="0.25">
      <c r="A1341" t="s">
        <v>4658</v>
      </c>
      <c r="B1341" t="s">
        <v>3828</v>
      </c>
      <c r="C1341" t="s">
        <v>147</v>
      </c>
      <c r="D1341" t="s">
        <v>13</v>
      </c>
      <c r="E1341" t="s">
        <v>764</v>
      </c>
      <c r="F1341" t="s">
        <v>4659</v>
      </c>
      <c r="G1341">
        <v>38464</v>
      </c>
      <c r="H1341">
        <v>42088</v>
      </c>
      <c r="I1341">
        <v>179</v>
      </c>
      <c r="J1341">
        <v>890704</v>
      </c>
    </row>
    <row r="1342" spans="1:10" x14ac:dyDescent="0.25">
      <c r="A1342" t="s">
        <v>4660</v>
      </c>
      <c r="B1342" t="s">
        <v>3921</v>
      </c>
      <c r="C1342" t="s">
        <v>568</v>
      </c>
      <c r="D1342" t="s">
        <v>13</v>
      </c>
      <c r="E1342" t="s">
        <v>4661</v>
      </c>
      <c r="F1342" t="s">
        <v>4662</v>
      </c>
      <c r="G1342">
        <v>38044</v>
      </c>
      <c r="H1342">
        <v>42088</v>
      </c>
      <c r="I1342">
        <v>543</v>
      </c>
      <c r="J1342">
        <v>1617597</v>
      </c>
    </row>
    <row r="1343" spans="1:10" x14ac:dyDescent="0.25">
      <c r="A1343" t="s">
        <v>4663</v>
      </c>
      <c r="B1343" t="s">
        <v>4664</v>
      </c>
      <c r="C1343" t="s">
        <v>48</v>
      </c>
      <c r="D1343" t="s">
        <v>49</v>
      </c>
      <c r="E1343" t="s">
        <v>4665</v>
      </c>
      <c r="F1343" t="s">
        <v>4666</v>
      </c>
      <c r="G1343">
        <v>38083</v>
      </c>
      <c r="H1343">
        <v>42088</v>
      </c>
      <c r="I1343">
        <v>165</v>
      </c>
      <c r="J1343">
        <v>795630</v>
      </c>
    </row>
    <row r="1344" spans="1:10" x14ac:dyDescent="0.25">
      <c r="A1344" t="s">
        <v>4667</v>
      </c>
      <c r="B1344" t="s">
        <v>4668</v>
      </c>
      <c r="C1344" t="s">
        <v>152</v>
      </c>
      <c r="D1344" t="s">
        <v>13</v>
      </c>
      <c r="E1344" t="s">
        <v>4669</v>
      </c>
      <c r="F1344" t="s">
        <v>4670</v>
      </c>
      <c r="G1344">
        <v>41750</v>
      </c>
      <c r="H1344">
        <v>42087</v>
      </c>
      <c r="I1344">
        <v>16</v>
      </c>
      <c r="J1344">
        <v>57344</v>
      </c>
    </row>
    <row r="1345" spans="1:10" x14ac:dyDescent="0.25">
      <c r="A1345" t="s">
        <v>4671</v>
      </c>
      <c r="B1345" t="s">
        <v>4672</v>
      </c>
      <c r="C1345" t="s">
        <v>387</v>
      </c>
      <c r="D1345" t="s">
        <v>13</v>
      </c>
      <c r="E1345" t="s">
        <v>2075</v>
      </c>
      <c r="F1345" t="s">
        <v>4673</v>
      </c>
      <c r="G1345">
        <v>41750</v>
      </c>
      <c r="H1345">
        <v>42087</v>
      </c>
      <c r="I1345">
        <v>16</v>
      </c>
      <c r="J1345">
        <v>16128</v>
      </c>
    </row>
    <row r="1346" spans="1:10" x14ac:dyDescent="0.25">
      <c r="A1346" t="s">
        <v>4674</v>
      </c>
      <c r="B1346" t="s">
        <v>4675</v>
      </c>
      <c r="C1346" t="s">
        <v>272</v>
      </c>
      <c r="D1346" t="s">
        <v>75</v>
      </c>
      <c r="E1346" t="s">
        <v>331</v>
      </c>
      <c r="F1346" t="s">
        <v>4676</v>
      </c>
      <c r="G1346">
        <v>41677</v>
      </c>
      <c r="H1346">
        <v>42086</v>
      </c>
      <c r="I1346">
        <v>47</v>
      </c>
      <c r="J1346">
        <v>221323</v>
      </c>
    </row>
    <row r="1347" spans="1:10" x14ac:dyDescent="0.25">
      <c r="A1347" t="s">
        <v>4677</v>
      </c>
      <c r="B1347" t="s">
        <v>4678</v>
      </c>
      <c r="C1347" t="s">
        <v>4019</v>
      </c>
      <c r="D1347" t="s">
        <v>13</v>
      </c>
      <c r="E1347" t="s">
        <v>1519</v>
      </c>
      <c r="F1347" t="s">
        <v>4679</v>
      </c>
      <c r="G1347">
        <v>40738</v>
      </c>
      <c r="H1347">
        <v>42086</v>
      </c>
      <c r="I1347">
        <v>41</v>
      </c>
      <c r="J1347">
        <v>157071</v>
      </c>
    </row>
    <row r="1348" spans="1:10" x14ac:dyDescent="0.25">
      <c r="A1348" t="s">
        <v>4680</v>
      </c>
      <c r="B1348" t="s">
        <v>4681</v>
      </c>
      <c r="C1348" t="s">
        <v>4682</v>
      </c>
      <c r="D1348" t="s">
        <v>13</v>
      </c>
      <c r="E1348" t="s">
        <v>3052</v>
      </c>
      <c r="F1348" t="s">
        <v>4683</v>
      </c>
      <c r="G1348">
        <v>39459</v>
      </c>
      <c r="H1348">
        <v>42086</v>
      </c>
      <c r="I1348">
        <v>123</v>
      </c>
      <c r="J1348">
        <v>395568</v>
      </c>
    </row>
    <row r="1349" spans="1:10" x14ac:dyDescent="0.25">
      <c r="A1349" t="s">
        <v>544</v>
      </c>
      <c r="B1349" t="s">
        <v>4684</v>
      </c>
      <c r="C1349" t="s">
        <v>38</v>
      </c>
      <c r="D1349" t="s">
        <v>13</v>
      </c>
      <c r="E1349" t="s">
        <v>3691</v>
      </c>
      <c r="F1349" t="s">
        <v>4685</v>
      </c>
      <c r="G1349">
        <v>40798</v>
      </c>
      <c r="H1349">
        <v>42085</v>
      </c>
      <c r="I1349">
        <v>71</v>
      </c>
      <c r="J1349">
        <v>57723</v>
      </c>
    </row>
    <row r="1350" spans="1:10" x14ac:dyDescent="0.25">
      <c r="A1350" t="s">
        <v>4686</v>
      </c>
      <c r="B1350" t="s">
        <v>4687</v>
      </c>
      <c r="C1350" t="s">
        <v>941</v>
      </c>
      <c r="D1350" t="s">
        <v>13</v>
      </c>
      <c r="E1350" t="s">
        <v>90</v>
      </c>
      <c r="F1350" t="s">
        <v>4688</v>
      </c>
      <c r="G1350">
        <v>41803</v>
      </c>
      <c r="H1350">
        <v>42085</v>
      </c>
      <c r="I1350">
        <v>33</v>
      </c>
      <c r="J1350">
        <v>25443</v>
      </c>
    </row>
    <row r="1351" spans="1:10" x14ac:dyDescent="0.25">
      <c r="A1351" t="s">
        <v>4689</v>
      </c>
      <c r="B1351" t="s">
        <v>4690</v>
      </c>
      <c r="C1351" t="s">
        <v>419</v>
      </c>
      <c r="D1351" t="s">
        <v>13</v>
      </c>
      <c r="E1351" t="s">
        <v>596</v>
      </c>
      <c r="F1351" t="s">
        <v>4691</v>
      </c>
      <c r="G1351">
        <v>40798</v>
      </c>
      <c r="H1351">
        <v>42085</v>
      </c>
      <c r="I1351">
        <v>92</v>
      </c>
      <c r="J1351">
        <v>434608</v>
      </c>
    </row>
    <row r="1352" spans="1:10" x14ac:dyDescent="0.25">
      <c r="A1352" t="s">
        <v>4692</v>
      </c>
      <c r="B1352" t="s">
        <v>3294</v>
      </c>
      <c r="C1352" t="s">
        <v>3194</v>
      </c>
      <c r="D1352" t="s">
        <v>282</v>
      </c>
      <c r="E1352" t="s">
        <v>1990</v>
      </c>
      <c r="F1352" t="s">
        <v>4693</v>
      </c>
      <c r="G1352">
        <v>40103</v>
      </c>
      <c r="H1352">
        <v>42084</v>
      </c>
      <c r="I1352">
        <v>272</v>
      </c>
      <c r="J1352">
        <v>607648</v>
      </c>
    </row>
    <row r="1353" spans="1:10" x14ac:dyDescent="0.25">
      <c r="A1353" t="s">
        <v>4694</v>
      </c>
      <c r="B1353" t="s">
        <v>4695</v>
      </c>
      <c r="C1353" t="s">
        <v>179</v>
      </c>
      <c r="D1353" t="s">
        <v>13</v>
      </c>
      <c r="E1353" t="s">
        <v>3706</v>
      </c>
      <c r="F1353" t="s">
        <v>4696</v>
      </c>
      <c r="G1353">
        <v>40103</v>
      </c>
      <c r="H1353">
        <v>42084</v>
      </c>
      <c r="I1353">
        <v>28</v>
      </c>
      <c r="J1353">
        <v>113820</v>
      </c>
    </row>
    <row r="1354" spans="1:10" x14ac:dyDescent="0.25">
      <c r="A1354" t="s">
        <v>842</v>
      </c>
      <c r="B1354" t="s">
        <v>4697</v>
      </c>
      <c r="C1354" t="s">
        <v>2331</v>
      </c>
      <c r="D1354" t="s">
        <v>75</v>
      </c>
      <c r="E1354" t="s">
        <v>157</v>
      </c>
      <c r="F1354" t="s">
        <v>4698</v>
      </c>
      <c r="G1354">
        <v>40883</v>
      </c>
      <c r="H1354">
        <v>42083</v>
      </c>
      <c r="I1354">
        <v>142</v>
      </c>
      <c r="J1354">
        <v>650928</v>
      </c>
    </row>
    <row r="1355" spans="1:10" x14ac:dyDescent="0.25">
      <c r="A1355" t="s">
        <v>4699</v>
      </c>
      <c r="B1355" t="s">
        <v>4700</v>
      </c>
      <c r="C1355" t="s">
        <v>133</v>
      </c>
      <c r="D1355" t="s">
        <v>13</v>
      </c>
      <c r="E1355" t="s">
        <v>4701</v>
      </c>
      <c r="F1355" t="s">
        <v>4702</v>
      </c>
      <c r="G1355">
        <v>39620</v>
      </c>
      <c r="H1355">
        <v>42083</v>
      </c>
      <c r="I1355">
        <v>189</v>
      </c>
      <c r="J1355">
        <v>379323</v>
      </c>
    </row>
    <row r="1356" spans="1:10" x14ac:dyDescent="0.25">
      <c r="A1356" t="s">
        <v>4703</v>
      </c>
      <c r="B1356" t="s">
        <v>4704</v>
      </c>
      <c r="C1356" t="s">
        <v>38</v>
      </c>
      <c r="D1356" t="s">
        <v>13</v>
      </c>
      <c r="E1356" t="s">
        <v>2098</v>
      </c>
      <c r="F1356" t="s">
        <v>4705</v>
      </c>
      <c r="G1356">
        <v>38190</v>
      </c>
      <c r="H1356">
        <v>42083</v>
      </c>
      <c r="I1356">
        <v>54</v>
      </c>
      <c r="J1356">
        <v>41742</v>
      </c>
    </row>
    <row r="1357" spans="1:10" x14ac:dyDescent="0.25">
      <c r="A1357" t="s">
        <v>4706</v>
      </c>
      <c r="B1357" t="s">
        <v>4707</v>
      </c>
      <c r="C1357" t="s">
        <v>1654</v>
      </c>
      <c r="D1357" t="s">
        <v>13</v>
      </c>
      <c r="E1357" t="s">
        <v>942</v>
      </c>
      <c r="F1357" t="s">
        <v>4708</v>
      </c>
      <c r="G1357">
        <v>40883</v>
      </c>
      <c r="H1357">
        <v>42083</v>
      </c>
      <c r="I1357">
        <v>125</v>
      </c>
      <c r="J1357">
        <v>161125</v>
      </c>
    </row>
    <row r="1358" spans="1:10" x14ac:dyDescent="0.25">
      <c r="A1358" t="s">
        <v>408</v>
      </c>
      <c r="B1358" t="s">
        <v>4709</v>
      </c>
      <c r="C1358" t="s">
        <v>1439</v>
      </c>
      <c r="D1358" t="s">
        <v>282</v>
      </c>
      <c r="E1358" t="s">
        <v>547</v>
      </c>
      <c r="F1358" t="s">
        <v>4710</v>
      </c>
      <c r="G1358">
        <v>39620</v>
      </c>
      <c r="H1358">
        <v>42083</v>
      </c>
      <c r="I1358">
        <v>243</v>
      </c>
      <c r="J1358">
        <v>211896</v>
      </c>
    </row>
    <row r="1359" spans="1:10" x14ac:dyDescent="0.25">
      <c r="A1359" t="s">
        <v>3381</v>
      </c>
      <c r="B1359" t="s">
        <v>4711</v>
      </c>
      <c r="C1359" t="s">
        <v>2122</v>
      </c>
      <c r="D1359" t="s">
        <v>13</v>
      </c>
      <c r="E1359" t="s">
        <v>370</v>
      </c>
      <c r="F1359" t="s">
        <v>4712</v>
      </c>
      <c r="G1359">
        <v>40622</v>
      </c>
      <c r="H1359">
        <v>42082</v>
      </c>
      <c r="I1359">
        <v>96</v>
      </c>
      <c r="J1359">
        <v>375072</v>
      </c>
    </row>
    <row r="1360" spans="1:10" x14ac:dyDescent="0.25">
      <c r="A1360" t="s">
        <v>4713</v>
      </c>
      <c r="B1360" t="s">
        <v>4714</v>
      </c>
      <c r="C1360" t="s">
        <v>4715</v>
      </c>
      <c r="D1360" t="s">
        <v>13</v>
      </c>
      <c r="E1360" t="s">
        <v>1923</v>
      </c>
      <c r="F1360" t="s">
        <v>4716</v>
      </c>
      <c r="G1360">
        <v>39700</v>
      </c>
      <c r="H1360">
        <v>42082</v>
      </c>
      <c r="I1360">
        <v>222</v>
      </c>
      <c r="J1360">
        <v>1109112</v>
      </c>
    </row>
    <row r="1361" spans="1:10" x14ac:dyDescent="0.25">
      <c r="A1361" t="s">
        <v>3394</v>
      </c>
      <c r="B1361" t="s">
        <v>4717</v>
      </c>
      <c r="C1361" t="s">
        <v>1536</v>
      </c>
      <c r="D1361" t="s">
        <v>13</v>
      </c>
      <c r="E1361" t="s">
        <v>3960</v>
      </c>
      <c r="F1361" t="s">
        <v>4718</v>
      </c>
      <c r="G1361">
        <v>40622</v>
      </c>
      <c r="H1361">
        <v>42082</v>
      </c>
      <c r="I1361">
        <v>56</v>
      </c>
      <c r="J1361">
        <v>45192</v>
      </c>
    </row>
    <row r="1362" spans="1:10" x14ac:dyDescent="0.25">
      <c r="A1362" t="s">
        <v>265</v>
      </c>
      <c r="B1362" t="s">
        <v>3285</v>
      </c>
      <c r="C1362" t="s">
        <v>4373</v>
      </c>
      <c r="D1362" t="s">
        <v>13</v>
      </c>
      <c r="E1362" t="s">
        <v>912</v>
      </c>
      <c r="F1362" t="s">
        <v>4719</v>
      </c>
      <c r="G1362">
        <v>40812</v>
      </c>
      <c r="H1362">
        <v>42081</v>
      </c>
      <c r="I1362">
        <v>60</v>
      </c>
      <c r="J1362">
        <v>215580</v>
      </c>
    </row>
    <row r="1363" spans="1:10" x14ac:dyDescent="0.25">
      <c r="A1363" t="s">
        <v>4720</v>
      </c>
      <c r="B1363" t="s">
        <v>4721</v>
      </c>
      <c r="C1363" t="s">
        <v>2003</v>
      </c>
      <c r="D1363" t="s">
        <v>13</v>
      </c>
      <c r="E1363" t="s">
        <v>4722</v>
      </c>
      <c r="F1363" t="s">
        <v>4723</v>
      </c>
      <c r="G1363">
        <v>37568</v>
      </c>
      <c r="H1363">
        <v>42081</v>
      </c>
      <c r="I1363">
        <v>99</v>
      </c>
      <c r="J1363">
        <v>178992</v>
      </c>
    </row>
    <row r="1364" spans="1:10" x14ac:dyDescent="0.25">
      <c r="A1364" t="s">
        <v>4724</v>
      </c>
      <c r="B1364" t="s">
        <v>4725</v>
      </c>
      <c r="C1364" t="s">
        <v>695</v>
      </c>
      <c r="D1364" t="s">
        <v>13</v>
      </c>
      <c r="E1364" t="s">
        <v>4726</v>
      </c>
      <c r="F1364" t="s">
        <v>4727</v>
      </c>
      <c r="G1364">
        <v>37573</v>
      </c>
      <c r="H1364">
        <v>42081</v>
      </c>
      <c r="I1364">
        <v>321</v>
      </c>
      <c r="J1364">
        <v>238182</v>
      </c>
    </row>
    <row r="1365" spans="1:10" x14ac:dyDescent="0.25">
      <c r="A1365" t="s">
        <v>645</v>
      </c>
      <c r="B1365" t="s">
        <v>4728</v>
      </c>
      <c r="C1365" t="s">
        <v>18</v>
      </c>
      <c r="D1365" t="s">
        <v>13</v>
      </c>
      <c r="E1365" t="s">
        <v>4729</v>
      </c>
      <c r="F1365" t="s">
        <v>4730</v>
      </c>
      <c r="G1365">
        <v>40812</v>
      </c>
      <c r="H1365">
        <v>42081</v>
      </c>
      <c r="I1365">
        <v>87</v>
      </c>
      <c r="J1365">
        <v>105444</v>
      </c>
    </row>
    <row r="1366" spans="1:10" x14ac:dyDescent="0.25">
      <c r="A1366" t="s">
        <v>4731</v>
      </c>
      <c r="B1366" t="s">
        <v>4732</v>
      </c>
      <c r="C1366" t="s">
        <v>18</v>
      </c>
      <c r="D1366" t="s">
        <v>13</v>
      </c>
      <c r="E1366" t="s">
        <v>804</v>
      </c>
      <c r="F1366" t="s">
        <v>4733</v>
      </c>
      <c r="G1366">
        <v>37568</v>
      </c>
      <c r="H1366">
        <v>42081</v>
      </c>
      <c r="I1366">
        <v>75</v>
      </c>
      <c r="J1366">
        <v>114450</v>
      </c>
    </row>
    <row r="1367" spans="1:10" x14ac:dyDescent="0.25">
      <c r="A1367" t="s">
        <v>4734</v>
      </c>
      <c r="B1367" t="s">
        <v>4735</v>
      </c>
      <c r="C1367" t="s">
        <v>38</v>
      </c>
      <c r="D1367" t="s">
        <v>13</v>
      </c>
      <c r="E1367" t="s">
        <v>175</v>
      </c>
      <c r="F1367" t="s">
        <v>4736</v>
      </c>
      <c r="G1367">
        <v>41780</v>
      </c>
      <c r="H1367">
        <v>42080</v>
      </c>
      <c r="I1367">
        <v>10</v>
      </c>
      <c r="J1367">
        <v>32280</v>
      </c>
    </row>
    <row r="1368" spans="1:10" x14ac:dyDescent="0.25">
      <c r="A1368" t="s">
        <v>4737</v>
      </c>
      <c r="B1368" t="s">
        <v>4738</v>
      </c>
      <c r="C1368" t="s">
        <v>104</v>
      </c>
      <c r="D1368" t="s">
        <v>13</v>
      </c>
      <c r="E1368" t="s">
        <v>4205</v>
      </c>
      <c r="F1368" t="s">
        <v>4739</v>
      </c>
      <c r="G1368">
        <v>41813</v>
      </c>
      <c r="H1368">
        <v>42080</v>
      </c>
      <c r="I1368">
        <v>20</v>
      </c>
      <c r="J1368">
        <v>41000</v>
      </c>
    </row>
    <row r="1369" spans="1:10" x14ac:dyDescent="0.25">
      <c r="A1369" t="s">
        <v>4740</v>
      </c>
      <c r="B1369" t="s">
        <v>962</v>
      </c>
      <c r="C1369" t="s">
        <v>4741</v>
      </c>
      <c r="D1369" t="s">
        <v>75</v>
      </c>
      <c r="E1369" t="s">
        <v>2430</v>
      </c>
      <c r="F1369" t="s">
        <v>4742</v>
      </c>
      <c r="G1369">
        <v>37700</v>
      </c>
      <c r="H1369">
        <v>42080</v>
      </c>
      <c r="I1369">
        <v>336</v>
      </c>
      <c r="J1369">
        <v>212016</v>
      </c>
    </row>
    <row r="1370" spans="1:10" x14ac:dyDescent="0.25">
      <c r="A1370" t="s">
        <v>78</v>
      </c>
      <c r="B1370" t="s">
        <v>4743</v>
      </c>
      <c r="C1370" t="s">
        <v>109</v>
      </c>
      <c r="D1370" t="s">
        <v>13</v>
      </c>
      <c r="E1370" t="s">
        <v>1843</v>
      </c>
      <c r="F1370" t="s">
        <v>4744</v>
      </c>
      <c r="G1370">
        <v>38839</v>
      </c>
      <c r="H1370">
        <v>42080</v>
      </c>
      <c r="I1370">
        <v>364</v>
      </c>
      <c r="J1370">
        <v>250432</v>
      </c>
    </row>
    <row r="1371" spans="1:10" x14ac:dyDescent="0.25">
      <c r="A1371" t="s">
        <v>4745</v>
      </c>
      <c r="B1371" t="s">
        <v>231</v>
      </c>
      <c r="C1371" t="s">
        <v>109</v>
      </c>
      <c r="D1371" t="s">
        <v>13</v>
      </c>
      <c r="E1371" t="s">
        <v>809</v>
      </c>
      <c r="F1371" t="s">
        <v>4746</v>
      </c>
      <c r="G1371">
        <v>41679</v>
      </c>
      <c r="H1371">
        <v>42080</v>
      </c>
      <c r="I1371">
        <v>8</v>
      </c>
      <c r="J1371">
        <v>14224</v>
      </c>
    </row>
    <row r="1372" spans="1:10" x14ac:dyDescent="0.25">
      <c r="A1372" t="s">
        <v>4747</v>
      </c>
      <c r="B1372" t="s">
        <v>4748</v>
      </c>
      <c r="C1372" t="s">
        <v>1439</v>
      </c>
      <c r="D1372" t="s">
        <v>282</v>
      </c>
      <c r="E1372" t="s">
        <v>750</v>
      </c>
      <c r="F1372" t="s">
        <v>4749</v>
      </c>
      <c r="G1372">
        <v>41780</v>
      </c>
      <c r="H1372">
        <v>42080</v>
      </c>
      <c r="I1372">
        <v>32</v>
      </c>
      <c r="J1372">
        <v>126848</v>
      </c>
    </row>
    <row r="1373" spans="1:10" x14ac:dyDescent="0.25">
      <c r="A1373" t="s">
        <v>4750</v>
      </c>
      <c r="B1373" t="s">
        <v>4751</v>
      </c>
      <c r="C1373" t="s">
        <v>4752</v>
      </c>
      <c r="D1373" t="s">
        <v>282</v>
      </c>
      <c r="E1373" t="s">
        <v>596</v>
      </c>
      <c r="F1373" t="s">
        <v>4753</v>
      </c>
      <c r="G1373">
        <v>41813</v>
      </c>
      <c r="H1373">
        <v>42080</v>
      </c>
      <c r="I1373">
        <v>30</v>
      </c>
      <c r="J1373">
        <v>120750</v>
      </c>
    </row>
    <row r="1374" spans="1:10" x14ac:dyDescent="0.25">
      <c r="A1374" t="s">
        <v>829</v>
      </c>
      <c r="B1374" t="s">
        <v>1549</v>
      </c>
      <c r="C1374" t="s">
        <v>4754</v>
      </c>
      <c r="D1374" t="s">
        <v>13</v>
      </c>
      <c r="E1374" t="s">
        <v>596</v>
      </c>
      <c r="F1374" t="s">
        <v>4755</v>
      </c>
      <c r="G1374">
        <v>41711</v>
      </c>
      <c r="H1374">
        <v>42079</v>
      </c>
      <c r="I1374">
        <v>47</v>
      </c>
      <c r="J1374">
        <v>228843</v>
      </c>
    </row>
    <row r="1375" spans="1:10" x14ac:dyDescent="0.25">
      <c r="A1375" t="s">
        <v>4756</v>
      </c>
      <c r="B1375" t="s">
        <v>4757</v>
      </c>
      <c r="C1375" t="s">
        <v>3553</v>
      </c>
      <c r="D1375" t="s">
        <v>49</v>
      </c>
      <c r="E1375" t="s">
        <v>4758</v>
      </c>
      <c r="F1375" t="s">
        <v>4759</v>
      </c>
      <c r="G1375">
        <v>40433</v>
      </c>
      <c r="H1375">
        <v>42079</v>
      </c>
      <c r="I1375">
        <v>113</v>
      </c>
      <c r="J1375">
        <v>485900</v>
      </c>
    </row>
    <row r="1376" spans="1:10" x14ac:dyDescent="0.25">
      <c r="A1376" t="s">
        <v>4760</v>
      </c>
      <c r="B1376" t="s">
        <v>4761</v>
      </c>
      <c r="C1376" t="s">
        <v>119</v>
      </c>
      <c r="D1376" t="s">
        <v>13</v>
      </c>
      <c r="E1376" t="s">
        <v>2466</v>
      </c>
      <c r="F1376" t="s">
        <v>4762</v>
      </c>
      <c r="G1376">
        <v>39196</v>
      </c>
      <c r="H1376">
        <v>42079</v>
      </c>
      <c r="I1376">
        <v>316</v>
      </c>
      <c r="J1376">
        <v>989396</v>
      </c>
    </row>
    <row r="1377" spans="1:10" x14ac:dyDescent="0.25">
      <c r="A1377" t="s">
        <v>4763</v>
      </c>
      <c r="B1377" t="s">
        <v>4764</v>
      </c>
      <c r="C1377" t="s">
        <v>2160</v>
      </c>
      <c r="D1377" t="s">
        <v>13</v>
      </c>
      <c r="E1377" t="s">
        <v>34</v>
      </c>
      <c r="F1377" t="s">
        <v>4765</v>
      </c>
      <c r="G1377">
        <v>41470</v>
      </c>
      <c r="H1377">
        <v>42079</v>
      </c>
      <c r="I1377">
        <v>16</v>
      </c>
      <c r="J1377">
        <v>51840</v>
      </c>
    </row>
    <row r="1378" spans="1:10" x14ac:dyDescent="0.25">
      <c r="A1378" t="s">
        <v>4766</v>
      </c>
      <c r="B1378" t="s">
        <v>4767</v>
      </c>
      <c r="C1378" t="s">
        <v>695</v>
      </c>
      <c r="D1378" t="s">
        <v>13</v>
      </c>
      <c r="E1378" t="s">
        <v>327</v>
      </c>
      <c r="F1378" t="s">
        <v>4768</v>
      </c>
      <c r="G1378">
        <v>41016</v>
      </c>
      <c r="H1378">
        <v>42079</v>
      </c>
      <c r="I1378">
        <v>134</v>
      </c>
      <c r="J1378">
        <v>321600</v>
      </c>
    </row>
    <row r="1379" spans="1:10" x14ac:dyDescent="0.25">
      <c r="A1379" t="s">
        <v>4769</v>
      </c>
      <c r="B1379" t="s">
        <v>4770</v>
      </c>
      <c r="C1379" t="s">
        <v>64</v>
      </c>
      <c r="D1379" t="s">
        <v>13</v>
      </c>
      <c r="E1379" t="s">
        <v>849</v>
      </c>
      <c r="F1379" t="s">
        <v>4771</v>
      </c>
      <c r="G1379">
        <v>37052</v>
      </c>
      <c r="H1379">
        <v>42079</v>
      </c>
      <c r="I1379">
        <v>331</v>
      </c>
      <c r="J1379">
        <v>172782</v>
      </c>
    </row>
    <row r="1380" spans="1:10" x14ac:dyDescent="0.25">
      <c r="A1380" t="s">
        <v>4772</v>
      </c>
      <c r="B1380" t="s">
        <v>4773</v>
      </c>
      <c r="C1380" t="s">
        <v>2331</v>
      </c>
      <c r="D1380" t="s">
        <v>75</v>
      </c>
      <c r="E1380" t="s">
        <v>4774</v>
      </c>
      <c r="F1380" t="s">
        <v>4775</v>
      </c>
      <c r="G1380">
        <v>41735</v>
      </c>
      <c r="H1380">
        <v>42079</v>
      </c>
      <c r="I1380">
        <v>20</v>
      </c>
      <c r="J1380">
        <v>20540</v>
      </c>
    </row>
    <row r="1381" spans="1:10" x14ac:dyDescent="0.25">
      <c r="A1381" t="s">
        <v>4776</v>
      </c>
      <c r="B1381" t="s">
        <v>4777</v>
      </c>
      <c r="C1381" t="s">
        <v>1176</v>
      </c>
      <c r="D1381" t="s">
        <v>13</v>
      </c>
      <c r="E1381" t="s">
        <v>1265</v>
      </c>
      <c r="F1381" t="s">
        <v>4778</v>
      </c>
      <c r="G1381">
        <v>36748</v>
      </c>
      <c r="H1381">
        <v>42079</v>
      </c>
      <c r="I1381">
        <v>730</v>
      </c>
      <c r="J1381">
        <v>2709030</v>
      </c>
    </row>
    <row r="1382" spans="1:10" x14ac:dyDescent="0.25">
      <c r="A1382" t="s">
        <v>4779</v>
      </c>
      <c r="B1382" t="s">
        <v>4780</v>
      </c>
      <c r="C1382" t="s">
        <v>38</v>
      </c>
      <c r="D1382" t="s">
        <v>13</v>
      </c>
      <c r="E1382" t="s">
        <v>2130</v>
      </c>
      <c r="F1382" t="s">
        <v>4781</v>
      </c>
      <c r="G1382">
        <v>41711</v>
      </c>
      <c r="H1382">
        <v>42079</v>
      </c>
      <c r="I1382">
        <v>10</v>
      </c>
      <c r="J1382">
        <v>29600</v>
      </c>
    </row>
    <row r="1383" spans="1:10" x14ac:dyDescent="0.25">
      <c r="A1383" t="s">
        <v>4782</v>
      </c>
      <c r="B1383" t="s">
        <v>4783</v>
      </c>
      <c r="C1383" t="s">
        <v>109</v>
      </c>
      <c r="D1383" t="s">
        <v>13</v>
      </c>
      <c r="E1383" t="s">
        <v>4784</v>
      </c>
      <c r="F1383" t="s">
        <v>4785</v>
      </c>
      <c r="G1383">
        <v>40433</v>
      </c>
      <c r="H1383">
        <v>42079</v>
      </c>
      <c r="I1383">
        <v>208</v>
      </c>
      <c r="J1383">
        <v>794768</v>
      </c>
    </row>
    <row r="1384" spans="1:10" x14ac:dyDescent="0.25">
      <c r="A1384" t="s">
        <v>1559</v>
      </c>
      <c r="B1384" t="s">
        <v>4786</v>
      </c>
      <c r="C1384" t="s">
        <v>978</v>
      </c>
      <c r="D1384" t="s">
        <v>49</v>
      </c>
      <c r="E1384" t="s">
        <v>586</v>
      </c>
      <c r="F1384" t="s">
        <v>4787</v>
      </c>
      <c r="G1384">
        <v>39196</v>
      </c>
      <c r="H1384">
        <v>42079</v>
      </c>
      <c r="I1384">
        <v>348</v>
      </c>
      <c r="J1384">
        <v>1537116</v>
      </c>
    </row>
    <row r="1385" spans="1:10" x14ac:dyDescent="0.25">
      <c r="A1385" t="s">
        <v>4788</v>
      </c>
      <c r="B1385" t="s">
        <v>2263</v>
      </c>
      <c r="C1385" t="s">
        <v>4789</v>
      </c>
      <c r="D1385" t="s">
        <v>13</v>
      </c>
      <c r="E1385" t="s">
        <v>4454</v>
      </c>
      <c r="F1385" t="s">
        <v>4790</v>
      </c>
      <c r="G1385">
        <v>41470</v>
      </c>
      <c r="H1385">
        <v>42079</v>
      </c>
      <c r="I1385">
        <v>19</v>
      </c>
      <c r="J1385">
        <v>12046</v>
      </c>
    </row>
    <row r="1386" spans="1:10" x14ac:dyDescent="0.25">
      <c r="A1386" t="s">
        <v>4791</v>
      </c>
      <c r="B1386" t="s">
        <v>4792</v>
      </c>
      <c r="C1386" t="s">
        <v>1866</v>
      </c>
      <c r="D1386" t="s">
        <v>13</v>
      </c>
      <c r="E1386" t="s">
        <v>4793</v>
      </c>
      <c r="F1386" t="s">
        <v>4794</v>
      </c>
      <c r="G1386">
        <v>36557</v>
      </c>
      <c r="H1386">
        <v>42078</v>
      </c>
      <c r="I1386">
        <v>257</v>
      </c>
      <c r="J1386">
        <v>873543</v>
      </c>
    </row>
    <row r="1387" spans="1:10" x14ac:dyDescent="0.25">
      <c r="A1387" t="s">
        <v>4795</v>
      </c>
      <c r="B1387" t="s">
        <v>4796</v>
      </c>
      <c r="C1387" t="s">
        <v>48</v>
      </c>
      <c r="D1387" t="s">
        <v>49</v>
      </c>
      <c r="E1387" t="s">
        <v>4797</v>
      </c>
      <c r="F1387" t="s">
        <v>4798</v>
      </c>
      <c r="G1387">
        <v>41792</v>
      </c>
      <c r="H1387">
        <v>42078</v>
      </c>
      <c r="I1387">
        <v>33</v>
      </c>
      <c r="J1387">
        <v>38610</v>
      </c>
    </row>
    <row r="1388" spans="1:10" x14ac:dyDescent="0.25">
      <c r="A1388" t="s">
        <v>4799</v>
      </c>
      <c r="B1388" t="s">
        <v>1256</v>
      </c>
      <c r="C1388" t="s">
        <v>184</v>
      </c>
      <c r="D1388" t="s">
        <v>13</v>
      </c>
      <c r="E1388" t="s">
        <v>4238</v>
      </c>
      <c r="F1388" t="s">
        <v>4800</v>
      </c>
      <c r="G1388">
        <v>40377</v>
      </c>
      <c r="H1388">
        <v>42078</v>
      </c>
      <c r="I1388">
        <v>187</v>
      </c>
      <c r="J1388">
        <v>638605</v>
      </c>
    </row>
    <row r="1389" spans="1:10" x14ac:dyDescent="0.25">
      <c r="A1389" t="s">
        <v>3297</v>
      </c>
      <c r="B1389" t="s">
        <v>4801</v>
      </c>
      <c r="C1389" t="s">
        <v>287</v>
      </c>
      <c r="D1389" t="s">
        <v>13</v>
      </c>
      <c r="E1389" t="s">
        <v>1969</v>
      </c>
      <c r="F1389" t="s">
        <v>4802</v>
      </c>
      <c r="G1389">
        <v>38811</v>
      </c>
      <c r="H1389">
        <v>42078</v>
      </c>
      <c r="I1389">
        <v>322</v>
      </c>
      <c r="J1389">
        <v>507794</v>
      </c>
    </row>
    <row r="1390" spans="1:10" x14ac:dyDescent="0.25">
      <c r="A1390" t="s">
        <v>4803</v>
      </c>
      <c r="B1390" t="s">
        <v>4804</v>
      </c>
      <c r="C1390" t="s">
        <v>1833</v>
      </c>
      <c r="D1390" t="s">
        <v>13</v>
      </c>
      <c r="E1390" t="s">
        <v>4805</v>
      </c>
      <c r="F1390" t="s">
        <v>4806</v>
      </c>
      <c r="G1390">
        <v>41471</v>
      </c>
      <c r="H1390">
        <v>42078</v>
      </c>
      <c r="I1390">
        <v>35</v>
      </c>
      <c r="J1390">
        <v>143045</v>
      </c>
    </row>
    <row r="1391" spans="1:10" x14ac:dyDescent="0.25">
      <c r="A1391" t="s">
        <v>4807</v>
      </c>
      <c r="B1391" t="s">
        <v>4808</v>
      </c>
      <c r="C1391" t="s">
        <v>4373</v>
      </c>
      <c r="D1391" t="s">
        <v>13</v>
      </c>
      <c r="E1391" t="s">
        <v>638</v>
      </c>
      <c r="F1391" t="s">
        <v>4809</v>
      </c>
      <c r="G1391">
        <v>39173</v>
      </c>
      <c r="H1391">
        <v>42078</v>
      </c>
      <c r="I1391">
        <v>144</v>
      </c>
      <c r="J1391">
        <v>438336</v>
      </c>
    </row>
    <row r="1392" spans="1:10" x14ac:dyDescent="0.25">
      <c r="A1392" t="s">
        <v>4810</v>
      </c>
      <c r="B1392" t="s">
        <v>4811</v>
      </c>
      <c r="C1392" t="s">
        <v>1778</v>
      </c>
      <c r="D1392" t="s">
        <v>13</v>
      </c>
      <c r="E1392" t="s">
        <v>1080</v>
      </c>
      <c r="F1392" t="s">
        <v>4812</v>
      </c>
      <c r="G1392">
        <v>36557</v>
      </c>
      <c r="H1392">
        <v>42078</v>
      </c>
      <c r="I1392">
        <v>167</v>
      </c>
      <c r="J1392">
        <v>679189</v>
      </c>
    </row>
    <row r="1393" spans="1:10" x14ac:dyDescent="0.25">
      <c r="A1393" t="s">
        <v>4813</v>
      </c>
      <c r="B1393" t="s">
        <v>4814</v>
      </c>
      <c r="C1393" t="s">
        <v>4059</v>
      </c>
      <c r="D1393" t="s">
        <v>13</v>
      </c>
      <c r="E1393" t="s">
        <v>3468</v>
      </c>
      <c r="F1393" t="s">
        <v>4815</v>
      </c>
      <c r="G1393">
        <v>41792</v>
      </c>
      <c r="H1393">
        <v>42078</v>
      </c>
      <c r="I1393">
        <v>26</v>
      </c>
      <c r="J1393">
        <v>121914</v>
      </c>
    </row>
    <row r="1394" spans="1:10" x14ac:dyDescent="0.25">
      <c r="A1394" t="s">
        <v>4816</v>
      </c>
      <c r="B1394" t="s">
        <v>4817</v>
      </c>
      <c r="C1394" t="s">
        <v>38</v>
      </c>
      <c r="D1394" t="s">
        <v>13</v>
      </c>
      <c r="E1394" t="s">
        <v>3052</v>
      </c>
      <c r="F1394" t="s">
        <v>4818</v>
      </c>
      <c r="G1394">
        <v>41059</v>
      </c>
      <c r="H1394">
        <v>42077</v>
      </c>
      <c r="I1394">
        <v>67</v>
      </c>
      <c r="J1394">
        <v>251384</v>
      </c>
    </row>
    <row r="1395" spans="1:10" x14ac:dyDescent="0.25">
      <c r="A1395" t="s">
        <v>4819</v>
      </c>
      <c r="B1395" t="s">
        <v>4820</v>
      </c>
      <c r="C1395" t="s">
        <v>109</v>
      </c>
      <c r="D1395" t="s">
        <v>13</v>
      </c>
      <c r="E1395" t="s">
        <v>3567</v>
      </c>
      <c r="F1395" t="s">
        <v>4821</v>
      </c>
      <c r="G1395">
        <v>36932</v>
      </c>
      <c r="H1395">
        <v>42077</v>
      </c>
      <c r="I1395">
        <v>648</v>
      </c>
      <c r="J1395">
        <v>364824</v>
      </c>
    </row>
    <row r="1396" spans="1:10" x14ac:dyDescent="0.25">
      <c r="A1396" t="s">
        <v>4822</v>
      </c>
      <c r="B1396" t="s">
        <v>1256</v>
      </c>
      <c r="C1396" t="s">
        <v>138</v>
      </c>
      <c r="D1396" t="s">
        <v>75</v>
      </c>
      <c r="E1396" t="s">
        <v>448</v>
      </c>
      <c r="F1396" t="s">
        <v>4823</v>
      </c>
      <c r="G1396">
        <v>41840</v>
      </c>
      <c r="H1396">
        <v>42077</v>
      </c>
      <c r="I1396">
        <v>13</v>
      </c>
      <c r="J1396">
        <v>29211</v>
      </c>
    </row>
    <row r="1397" spans="1:10" x14ac:dyDescent="0.25">
      <c r="A1397" t="s">
        <v>4824</v>
      </c>
      <c r="B1397" t="s">
        <v>4825</v>
      </c>
      <c r="C1397" t="s">
        <v>259</v>
      </c>
      <c r="D1397" t="s">
        <v>13</v>
      </c>
      <c r="E1397" t="s">
        <v>4826</v>
      </c>
      <c r="F1397" t="s">
        <v>4827</v>
      </c>
      <c r="G1397">
        <v>39394</v>
      </c>
      <c r="H1397">
        <v>42077</v>
      </c>
      <c r="I1397">
        <v>177</v>
      </c>
      <c r="J1397">
        <v>459846</v>
      </c>
    </row>
    <row r="1398" spans="1:10" x14ac:dyDescent="0.25">
      <c r="A1398" t="s">
        <v>4828</v>
      </c>
      <c r="B1398" t="s">
        <v>4829</v>
      </c>
      <c r="C1398" t="s">
        <v>1870</v>
      </c>
      <c r="D1398" t="s">
        <v>13</v>
      </c>
      <c r="E1398" t="s">
        <v>1881</v>
      </c>
      <c r="F1398" t="s">
        <v>4830</v>
      </c>
      <c r="G1398">
        <v>41059</v>
      </c>
      <c r="H1398">
        <v>42077</v>
      </c>
      <c r="I1398">
        <v>62</v>
      </c>
      <c r="J1398">
        <v>178560</v>
      </c>
    </row>
    <row r="1399" spans="1:10" x14ac:dyDescent="0.25">
      <c r="A1399" t="s">
        <v>4831</v>
      </c>
      <c r="B1399" t="s">
        <v>4832</v>
      </c>
      <c r="C1399" t="s">
        <v>2738</v>
      </c>
      <c r="D1399" t="s">
        <v>49</v>
      </c>
      <c r="E1399" t="s">
        <v>60</v>
      </c>
      <c r="F1399" t="s">
        <v>4833</v>
      </c>
      <c r="G1399">
        <v>36932</v>
      </c>
      <c r="H1399">
        <v>42077</v>
      </c>
      <c r="I1399">
        <v>127</v>
      </c>
      <c r="J1399">
        <v>138430</v>
      </c>
    </row>
    <row r="1400" spans="1:10" x14ac:dyDescent="0.25">
      <c r="A1400" t="s">
        <v>4834</v>
      </c>
      <c r="B1400" t="s">
        <v>4835</v>
      </c>
      <c r="C1400" t="s">
        <v>38</v>
      </c>
      <c r="D1400" t="s">
        <v>13</v>
      </c>
      <c r="E1400" t="s">
        <v>1881</v>
      </c>
      <c r="F1400" t="s">
        <v>4836</v>
      </c>
      <c r="G1400">
        <v>41036</v>
      </c>
      <c r="H1400">
        <v>42076</v>
      </c>
      <c r="I1400">
        <v>57</v>
      </c>
      <c r="J1400">
        <v>54207</v>
      </c>
    </row>
    <row r="1401" spans="1:10" x14ac:dyDescent="0.25">
      <c r="A1401" t="s">
        <v>4837</v>
      </c>
      <c r="B1401" t="s">
        <v>4838</v>
      </c>
      <c r="C1401" t="s">
        <v>941</v>
      </c>
      <c r="D1401" t="s">
        <v>13</v>
      </c>
      <c r="E1401" t="s">
        <v>669</v>
      </c>
      <c r="F1401" t="s">
        <v>4839</v>
      </c>
      <c r="G1401">
        <v>40145</v>
      </c>
      <c r="H1401">
        <v>42076</v>
      </c>
      <c r="I1401">
        <v>260</v>
      </c>
      <c r="J1401">
        <v>341640</v>
      </c>
    </row>
    <row r="1402" spans="1:10" x14ac:dyDescent="0.25">
      <c r="A1402" t="s">
        <v>4840</v>
      </c>
      <c r="B1402" t="s">
        <v>4841</v>
      </c>
      <c r="C1402" t="s">
        <v>690</v>
      </c>
      <c r="D1402" t="s">
        <v>13</v>
      </c>
      <c r="E1402" t="s">
        <v>767</v>
      </c>
      <c r="F1402" t="s">
        <v>4842</v>
      </c>
      <c r="G1402">
        <v>41818</v>
      </c>
      <c r="H1402">
        <v>42076</v>
      </c>
      <c r="I1402">
        <v>15</v>
      </c>
      <c r="J1402">
        <v>53985</v>
      </c>
    </row>
    <row r="1403" spans="1:10" x14ac:dyDescent="0.25">
      <c r="A1403" t="s">
        <v>4843</v>
      </c>
      <c r="B1403" t="s">
        <v>4844</v>
      </c>
      <c r="C1403" t="s">
        <v>1095</v>
      </c>
      <c r="D1403" t="s">
        <v>49</v>
      </c>
      <c r="E1403" t="s">
        <v>2191</v>
      </c>
      <c r="F1403" t="s">
        <v>4845</v>
      </c>
      <c r="G1403">
        <v>36956</v>
      </c>
      <c r="H1403">
        <v>42076</v>
      </c>
      <c r="I1403">
        <v>141</v>
      </c>
      <c r="J1403">
        <v>515073</v>
      </c>
    </row>
    <row r="1404" spans="1:10" x14ac:dyDescent="0.25">
      <c r="A1404" t="s">
        <v>1598</v>
      </c>
      <c r="B1404" t="s">
        <v>4846</v>
      </c>
      <c r="C1404" t="s">
        <v>438</v>
      </c>
      <c r="D1404" t="s">
        <v>13</v>
      </c>
      <c r="E1404" t="s">
        <v>4847</v>
      </c>
      <c r="F1404" t="s">
        <v>4848</v>
      </c>
      <c r="G1404">
        <v>41036</v>
      </c>
      <c r="H1404">
        <v>42076</v>
      </c>
      <c r="I1404">
        <v>75</v>
      </c>
      <c r="J1404">
        <v>53025</v>
      </c>
    </row>
    <row r="1405" spans="1:10" x14ac:dyDescent="0.25">
      <c r="A1405" t="s">
        <v>408</v>
      </c>
      <c r="B1405" t="s">
        <v>4849</v>
      </c>
      <c r="C1405" t="s">
        <v>1439</v>
      </c>
      <c r="D1405" t="s">
        <v>282</v>
      </c>
      <c r="E1405" t="s">
        <v>185</v>
      </c>
      <c r="F1405" t="s">
        <v>4850</v>
      </c>
      <c r="G1405">
        <v>40145</v>
      </c>
      <c r="H1405">
        <v>42076</v>
      </c>
      <c r="I1405">
        <v>64</v>
      </c>
      <c r="J1405">
        <v>319744</v>
      </c>
    </row>
    <row r="1406" spans="1:10" x14ac:dyDescent="0.25">
      <c r="A1406" t="s">
        <v>4851</v>
      </c>
      <c r="B1406" t="s">
        <v>4852</v>
      </c>
      <c r="C1406" t="s">
        <v>2226</v>
      </c>
      <c r="D1406" t="s">
        <v>13</v>
      </c>
      <c r="E1406" t="s">
        <v>4853</v>
      </c>
      <c r="F1406" t="s">
        <v>4854</v>
      </c>
      <c r="G1406">
        <v>37703</v>
      </c>
      <c r="H1406">
        <v>42075</v>
      </c>
      <c r="I1406">
        <v>384</v>
      </c>
      <c r="J1406">
        <v>1861248</v>
      </c>
    </row>
    <row r="1407" spans="1:10" x14ac:dyDescent="0.25">
      <c r="A1407" t="s">
        <v>4855</v>
      </c>
      <c r="B1407" t="s">
        <v>2684</v>
      </c>
      <c r="C1407" t="s">
        <v>251</v>
      </c>
      <c r="D1407" t="s">
        <v>13</v>
      </c>
      <c r="E1407" t="s">
        <v>4856</v>
      </c>
      <c r="F1407" t="s">
        <v>4857</v>
      </c>
      <c r="G1407">
        <v>37323</v>
      </c>
      <c r="H1407">
        <v>42075</v>
      </c>
      <c r="I1407">
        <v>365</v>
      </c>
      <c r="J1407">
        <v>1073465</v>
      </c>
    </row>
    <row r="1408" spans="1:10" x14ac:dyDescent="0.25">
      <c r="A1408" t="s">
        <v>4858</v>
      </c>
      <c r="B1408" t="s">
        <v>4859</v>
      </c>
      <c r="C1408" t="s">
        <v>937</v>
      </c>
      <c r="D1408" t="s">
        <v>13</v>
      </c>
      <c r="E1408" t="s">
        <v>4860</v>
      </c>
      <c r="F1408" t="s">
        <v>4861</v>
      </c>
      <c r="G1408">
        <v>41344</v>
      </c>
      <c r="H1408">
        <v>42075</v>
      </c>
      <c r="I1408">
        <v>61</v>
      </c>
      <c r="J1408">
        <v>272914</v>
      </c>
    </row>
    <row r="1409" spans="1:10" x14ac:dyDescent="0.25">
      <c r="A1409" t="s">
        <v>4862</v>
      </c>
      <c r="B1409" t="s">
        <v>4863</v>
      </c>
      <c r="C1409" t="s">
        <v>1301</v>
      </c>
      <c r="D1409" t="s">
        <v>75</v>
      </c>
      <c r="E1409" t="s">
        <v>4864</v>
      </c>
      <c r="F1409" t="s">
        <v>4865</v>
      </c>
      <c r="G1409">
        <v>41852</v>
      </c>
      <c r="H1409">
        <v>42075</v>
      </c>
      <c r="I1409">
        <v>22</v>
      </c>
      <c r="J1409">
        <v>93984</v>
      </c>
    </row>
    <row r="1410" spans="1:10" x14ac:dyDescent="0.25">
      <c r="A1410" t="s">
        <v>4866</v>
      </c>
      <c r="B1410" t="s">
        <v>4867</v>
      </c>
      <c r="C1410" t="s">
        <v>64</v>
      </c>
      <c r="D1410" t="s">
        <v>13</v>
      </c>
      <c r="E1410" t="s">
        <v>3249</v>
      </c>
      <c r="F1410" t="s">
        <v>4868</v>
      </c>
      <c r="G1410">
        <v>37703</v>
      </c>
      <c r="H1410">
        <v>42075</v>
      </c>
      <c r="I1410">
        <v>156</v>
      </c>
      <c r="J1410">
        <v>341328</v>
      </c>
    </row>
    <row r="1411" spans="1:10" x14ac:dyDescent="0.25">
      <c r="A1411" t="s">
        <v>4869</v>
      </c>
      <c r="B1411" t="s">
        <v>4870</v>
      </c>
      <c r="C1411" t="s">
        <v>1682</v>
      </c>
      <c r="D1411" t="s">
        <v>13</v>
      </c>
      <c r="E1411" t="s">
        <v>4797</v>
      </c>
      <c r="F1411" t="s">
        <v>4871</v>
      </c>
      <c r="G1411">
        <v>39069</v>
      </c>
      <c r="H1411">
        <v>42074</v>
      </c>
      <c r="I1411">
        <v>256</v>
      </c>
      <c r="J1411">
        <v>628992</v>
      </c>
    </row>
    <row r="1412" spans="1:10" x14ac:dyDescent="0.25">
      <c r="A1412" t="s">
        <v>4872</v>
      </c>
      <c r="B1412" t="s">
        <v>4873</v>
      </c>
      <c r="C1412" t="s">
        <v>138</v>
      </c>
      <c r="D1412" t="s">
        <v>75</v>
      </c>
      <c r="E1412" t="s">
        <v>1258</v>
      </c>
      <c r="F1412" t="s">
        <v>4874</v>
      </c>
      <c r="G1412">
        <v>37953</v>
      </c>
      <c r="H1412">
        <v>42074</v>
      </c>
      <c r="I1412">
        <v>237</v>
      </c>
      <c r="J1412">
        <v>221595</v>
      </c>
    </row>
    <row r="1413" spans="1:10" x14ac:dyDescent="0.25">
      <c r="A1413" t="s">
        <v>4875</v>
      </c>
      <c r="B1413" t="s">
        <v>4876</v>
      </c>
      <c r="C1413" t="s">
        <v>165</v>
      </c>
      <c r="D1413" t="s">
        <v>13</v>
      </c>
      <c r="E1413" t="s">
        <v>596</v>
      </c>
      <c r="F1413" t="s">
        <v>4877</v>
      </c>
      <c r="G1413">
        <v>40955</v>
      </c>
      <c r="H1413">
        <v>42074</v>
      </c>
      <c r="I1413">
        <v>34</v>
      </c>
      <c r="J1413">
        <v>37162</v>
      </c>
    </row>
    <row r="1414" spans="1:10" x14ac:dyDescent="0.25">
      <c r="A1414" t="s">
        <v>4878</v>
      </c>
      <c r="B1414" t="s">
        <v>4879</v>
      </c>
      <c r="C1414" t="s">
        <v>59</v>
      </c>
      <c r="D1414" t="s">
        <v>13</v>
      </c>
      <c r="E1414" t="s">
        <v>115</v>
      </c>
      <c r="F1414" t="s">
        <v>4880</v>
      </c>
      <c r="G1414">
        <v>36607</v>
      </c>
      <c r="H1414">
        <v>42188</v>
      </c>
      <c r="I1414">
        <v>260</v>
      </c>
      <c r="J1414">
        <v>143000</v>
      </c>
    </row>
    <row r="1415" spans="1:10" x14ac:dyDescent="0.25">
      <c r="A1415" t="s">
        <v>1428</v>
      </c>
      <c r="B1415" t="s">
        <v>4881</v>
      </c>
      <c r="C1415" t="s">
        <v>3194</v>
      </c>
      <c r="D1415" t="s">
        <v>282</v>
      </c>
      <c r="E1415" t="s">
        <v>1990</v>
      </c>
      <c r="F1415" t="s">
        <v>4882</v>
      </c>
      <c r="G1415">
        <v>41229</v>
      </c>
      <c r="H1415">
        <v>42188</v>
      </c>
      <c r="I1415">
        <v>43</v>
      </c>
      <c r="J1415">
        <v>99459</v>
      </c>
    </row>
    <row r="1416" spans="1:10" x14ac:dyDescent="0.25">
      <c r="A1416" t="s">
        <v>4883</v>
      </c>
      <c r="B1416" t="s">
        <v>4884</v>
      </c>
      <c r="C1416" t="s">
        <v>731</v>
      </c>
      <c r="D1416" t="s">
        <v>75</v>
      </c>
      <c r="E1416" t="s">
        <v>2640</v>
      </c>
      <c r="F1416" t="s">
        <v>4885</v>
      </c>
      <c r="G1416">
        <v>36576</v>
      </c>
      <c r="H1416">
        <v>42188</v>
      </c>
      <c r="I1416">
        <v>446</v>
      </c>
      <c r="J1416">
        <v>1371896</v>
      </c>
    </row>
    <row r="1417" spans="1:10" x14ac:dyDescent="0.25">
      <c r="A1417" t="s">
        <v>529</v>
      </c>
      <c r="B1417" t="s">
        <v>4886</v>
      </c>
      <c r="C1417" t="s">
        <v>38</v>
      </c>
      <c r="D1417" t="s">
        <v>13</v>
      </c>
      <c r="E1417" t="s">
        <v>4887</v>
      </c>
      <c r="F1417" t="s">
        <v>4888</v>
      </c>
      <c r="G1417">
        <v>36488</v>
      </c>
      <c r="H1417">
        <v>42188</v>
      </c>
      <c r="I1417">
        <v>266</v>
      </c>
      <c r="J1417">
        <v>369474</v>
      </c>
    </row>
    <row r="1418" spans="1:10" x14ac:dyDescent="0.25">
      <c r="A1418" t="s">
        <v>4889</v>
      </c>
      <c r="B1418" t="s">
        <v>4328</v>
      </c>
      <c r="C1418" t="s">
        <v>38</v>
      </c>
      <c r="D1418" t="s">
        <v>13</v>
      </c>
      <c r="E1418" t="s">
        <v>19</v>
      </c>
      <c r="F1418" t="s">
        <v>4890</v>
      </c>
      <c r="G1418">
        <v>41366</v>
      </c>
      <c r="H1418">
        <v>42188</v>
      </c>
      <c r="I1418">
        <v>72</v>
      </c>
      <c r="J1418">
        <v>122544</v>
      </c>
    </row>
    <row r="1419" spans="1:10" x14ac:dyDescent="0.25">
      <c r="A1419" t="s">
        <v>516</v>
      </c>
      <c r="B1419" t="s">
        <v>4891</v>
      </c>
      <c r="C1419" t="s">
        <v>38</v>
      </c>
      <c r="D1419" t="s">
        <v>13</v>
      </c>
      <c r="E1419" t="s">
        <v>4892</v>
      </c>
      <c r="F1419" t="s">
        <v>4893</v>
      </c>
      <c r="G1419">
        <v>40816</v>
      </c>
      <c r="H1419">
        <v>42187</v>
      </c>
      <c r="I1419">
        <v>31</v>
      </c>
      <c r="J1419">
        <v>20832</v>
      </c>
    </row>
    <row r="1420" spans="1:10" x14ac:dyDescent="0.25">
      <c r="A1420" t="s">
        <v>1414</v>
      </c>
      <c r="B1420" t="s">
        <v>4894</v>
      </c>
      <c r="C1420" t="s">
        <v>2122</v>
      </c>
      <c r="D1420" t="s">
        <v>13</v>
      </c>
      <c r="E1420" t="s">
        <v>3763</v>
      </c>
      <c r="F1420" t="s">
        <v>4895</v>
      </c>
      <c r="G1420">
        <v>40092</v>
      </c>
      <c r="H1420">
        <v>42187</v>
      </c>
      <c r="I1420">
        <v>81</v>
      </c>
      <c r="J1420">
        <v>262359</v>
      </c>
    </row>
    <row r="1421" spans="1:10" x14ac:dyDescent="0.25">
      <c r="A1421" t="s">
        <v>4896</v>
      </c>
      <c r="B1421" t="s">
        <v>4643</v>
      </c>
      <c r="C1421" t="s">
        <v>4373</v>
      </c>
      <c r="D1421" t="s">
        <v>13</v>
      </c>
      <c r="E1421" t="s">
        <v>1794</v>
      </c>
      <c r="F1421" t="s">
        <v>4897</v>
      </c>
      <c r="G1421">
        <v>41784</v>
      </c>
      <c r="H1421">
        <v>42187</v>
      </c>
      <c r="I1421">
        <v>19</v>
      </c>
      <c r="J1421">
        <v>74404</v>
      </c>
    </row>
    <row r="1422" spans="1:10" x14ac:dyDescent="0.25">
      <c r="A1422" t="s">
        <v>529</v>
      </c>
      <c r="B1422" t="s">
        <v>4898</v>
      </c>
      <c r="C1422" t="s">
        <v>38</v>
      </c>
      <c r="D1422" t="s">
        <v>13</v>
      </c>
      <c r="E1422" t="s">
        <v>1588</v>
      </c>
      <c r="F1422" t="s">
        <v>4899</v>
      </c>
      <c r="G1422">
        <v>40816</v>
      </c>
      <c r="H1422">
        <v>42187</v>
      </c>
      <c r="I1422">
        <v>38</v>
      </c>
      <c r="J1422">
        <v>117648</v>
      </c>
    </row>
    <row r="1423" spans="1:10" x14ac:dyDescent="0.25">
      <c r="A1423" t="s">
        <v>4900</v>
      </c>
      <c r="B1423" t="s">
        <v>4901</v>
      </c>
      <c r="C1423" t="s">
        <v>272</v>
      </c>
      <c r="D1423" t="s">
        <v>75</v>
      </c>
      <c r="E1423" t="s">
        <v>148</v>
      </c>
      <c r="F1423" t="s">
        <v>4902</v>
      </c>
      <c r="G1423">
        <v>37992</v>
      </c>
      <c r="H1423">
        <v>42186</v>
      </c>
      <c r="I1423">
        <v>379</v>
      </c>
      <c r="J1423">
        <v>856161</v>
      </c>
    </row>
    <row r="1424" spans="1:10" x14ac:dyDescent="0.25">
      <c r="A1424" t="s">
        <v>3381</v>
      </c>
      <c r="B1424" t="s">
        <v>4903</v>
      </c>
      <c r="C1424" t="s">
        <v>982</v>
      </c>
      <c r="D1424" t="s">
        <v>75</v>
      </c>
      <c r="E1424" t="s">
        <v>983</v>
      </c>
      <c r="F1424" t="s">
        <v>4904</v>
      </c>
      <c r="G1424">
        <v>40256</v>
      </c>
      <c r="H1424">
        <v>42186</v>
      </c>
      <c r="I1424">
        <v>180</v>
      </c>
      <c r="J1424">
        <v>379620</v>
      </c>
    </row>
    <row r="1425" spans="1:10" x14ac:dyDescent="0.25">
      <c r="A1425" t="s">
        <v>4905</v>
      </c>
      <c r="B1425" t="s">
        <v>2838</v>
      </c>
      <c r="C1425" t="s">
        <v>607</v>
      </c>
      <c r="D1425" t="s">
        <v>13</v>
      </c>
      <c r="E1425" t="s">
        <v>406</v>
      </c>
      <c r="F1425" t="s">
        <v>4906</v>
      </c>
      <c r="G1425">
        <v>38939</v>
      </c>
      <c r="H1425">
        <v>42186</v>
      </c>
      <c r="I1425">
        <v>285</v>
      </c>
      <c r="J1425">
        <v>1244310</v>
      </c>
    </row>
    <row r="1426" spans="1:10" x14ac:dyDescent="0.25">
      <c r="A1426" t="s">
        <v>4907</v>
      </c>
      <c r="B1426" t="s">
        <v>3924</v>
      </c>
      <c r="C1426" t="s">
        <v>64</v>
      </c>
      <c r="D1426" t="s">
        <v>13</v>
      </c>
      <c r="E1426" t="s">
        <v>633</v>
      </c>
      <c r="F1426" t="s">
        <v>4908</v>
      </c>
      <c r="G1426">
        <v>41792</v>
      </c>
      <c r="H1426">
        <v>42186</v>
      </c>
      <c r="I1426">
        <v>17</v>
      </c>
      <c r="J1426">
        <v>58021</v>
      </c>
    </row>
    <row r="1427" spans="1:10" x14ac:dyDescent="0.25">
      <c r="A1427" t="s">
        <v>4909</v>
      </c>
      <c r="B1427" t="s">
        <v>4910</v>
      </c>
      <c r="C1427" t="s">
        <v>272</v>
      </c>
      <c r="D1427" t="s">
        <v>75</v>
      </c>
      <c r="E1427" t="s">
        <v>3052</v>
      </c>
      <c r="F1427" t="s">
        <v>4911</v>
      </c>
      <c r="G1427">
        <v>41465</v>
      </c>
      <c r="H1427">
        <v>42186</v>
      </c>
      <c r="I1427">
        <v>48</v>
      </c>
      <c r="J1427">
        <v>213456</v>
      </c>
    </row>
    <row r="1428" spans="1:10" x14ac:dyDescent="0.25">
      <c r="A1428" t="s">
        <v>4912</v>
      </c>
      <c r="B1428" t="s">
        <v>4913</v>
      </c>
      <c r="C1428" t="s">
        <v>2249</v>
      </c>
      <c r="D1428" t="s">
        <v>13</v>
      </c>
      <c r="E1428" t="s">
        <v>2636</v>
      </c>
      <c r="F1428" t="s">
        <v>4914</v>
      </c>
      <c r="G1428">
        <v>41535</v>
      </c>
      <c r="H1428">
        <v>42186</v>
      </c>
      <c r="I1428">
        <v>17</v>
      </c>
      <c r="J1428">
        <v>45373</v>
      </c>
    </row>
    <row r="1429" spans="1:10" x14ac:dyDescent="0.25">
      <c r="A1429" t="s">
        <v>3884</v>
      </c>
      <c r="B1429" t="s">
        <v>4915</v>
      </c>
      <c r="C1429" t="s">
        <v>48</v>
      </c>
      <c r="D1429" t="s">
        <v>49</v>
      </c>
      <c r="E1429" t="s">
        <v>4916</v>
      </c>
      <c r="F1429" t="s">
        <v>4917</v>
      </c>
      <c r="G1429">
        <v>41205</v>
      </c>
      <c r="H1429">
        <v>42186</v>
      </c>
      <c r="I1429">
        <v>86</v>
      </c>
      <c r="J1429">
        <v>261784</v>
      </c>
    </row>
    <row r="1430" spans="1:10" x14ac:dyDescent="0.25">
      <c r="A1430" t="s">
        <v>834</v>
      </c>
      <c r="B1430" t="s">
        <v>4918</v>
      </c>
      <c r="C1430" t="s">
        <v>779</v>
      </c>
      <c r="D1430" t="s">
        <v>13</v>
      </c>
      <c r="E1430" t="s">
        <v>4919</v>
      </c>
      <c r="F1430" t="s">
        <v>4920</v>
      </c>
      <c r="G1430">
        <v>37992</v>
      </c>
      <c r="H1430">
        <v>42186</v>
      </c>
      <c r="I1430">
        <v>207</v>
      </c>
      <c r="J1430">
        <v>322092</v>
      </c>
    </row>
    <row r="1431" spans="1:10" x14ac:dyDescent="0.25">
      <c r="A1431" t="s">
        <v>4921</v>
      </c>
      <c r="B1431" t="s">
        <v>4922</v>
      </c>
      <c r="C1431" t="s">
        <v>4077</v>
      </c>
      <c r="D1431" t="s">
        <v>13</v>
      </c>
      <c r="E1431" t="s">
        <v>1231</v>
      </c>
      <c r="F1431" t="s">
        <v>4923</v>
      </c>
      <c r="G1431">
        <v>40256</v>
      </c>
      <c r="H1431">
        <v>42186</v>
      </c>
      <c r="I1431">
        <v>85</v>
      </c>
      <c r="J1431">
        <v>67320</v>
      </c>
    </row>
    <row r="1432" spans="1:10" x14ac:dyDescent="0.25">
      <c r="A1432" t="s">
        <v>4924</v>
      </c>
      <c r="B1432" t="s">
        <v>2407</v>
      </c>
      <c r="C1432" t="s">
        <v>1145</v>
      </c>
      <c r="D1432" t="s">
        <v>13</v>
      </c>
      <c r="E1432" t="s">
        <v>194</v>
      </c>
      <c r="F1432" t="s">
        <v>4925</v>
      </c>
      <c r="G1432">
        <v>41555</v>
      </c>
      <c r="H1432">
        <v>42185</v>
      </c>
      <c r="I1432">
        <v>16</v>
      </c>
      <c r="J1432">
        <v>56240</v>
      </c>
    </row>
    <row r="1433" spans="1:10" x14ac:dyDescent="0.25">
      <c r="A1433" t="s">
        <v>4926</v>
      </c>
      <c r="B1433" t="s">
        <v>4927</v>
      </c>
      <c r="C1433" t="s">
        <v>38</v>
      </c>
      <c r="D1433" t="s">
        <v>13</v>
      </c>
      <c r="E1433" t="s">
        <v>4928</v>
      </c>
      <c r="F1433" t="s">
        <v>4929</v>
      </c>
      <c r="G1433">
        <v>41649</v>
      </c>
      <c r="H1433">
        <v>42185</v>
      </c>
      <c r="I1433">
        <v>61</v>
      </c>
      <c r="J1433">
        <v>153720</v>
      </c>
    </row>
    <row r="1434" spans="1:10" x14ac:dyDescent="0.25">
      <c r="A1434" t="s">
        <v>533</v>
      </c>
      <c r="B1434" t="s">
        <v>4930</v>
      </c>
      <c r="C1434" t="s">
        <v>109</v>
      </c>
      <c r="D1434" t="s">
        <v>13</v>
      </c>
      <c r="E1434" t="s">
        <v>4931</v>
      </c>
      <c r="F1434" t="s">
        <v>4932</v>
      </c>
      <c r="G1434">
        <v>41693</v>
      </c>
      <c r="H1434">
        <v>42185</v>
      </c>
      <c r="I1434">
        <v>5</v>
      </c>
      <c r="J1434">
        <v>21050</v>
      </c>
    </row>
    <row r="1435" spans="1:10" x14ac:dyDescent="0.25">
      <c r="A1435" t="s">
        <v>294</v>
      </c>
      <c r="B1435" t="s">
        <v>4933</v>
      </c>
      <c r="C1435" t="s">
        <v>690</v>
      </c>
      <c r="D1435" t="s">
        <v>13</v>
      </c>
      <c r="E1435" t="s">
        <v>462</v>
      </c>
      <c r="F1435" t="s">
        <v>4934</v>
      </c>
      <c r="G1435">
        <v>40554</v>
      </c>
      <c r="H1435">
        <v>42185</v>
      </c>
      <c r="I1435">
        <v>197</v>
      </c>
      <c r="J1435">
        <v>654828</v>
      </c>
    </row>
    <row r="1436" spans="1:10" x14ac:dyDescent="0.25">
      <c r="A1436" t="s">
        <v>896</v>
      </c>
      <c r="B1436" t="s">
        <v>4935</v>
      </c>
      <c r="C1436" t="s">
        <v>48</v>
      </c>
      <c r="D1436" t="s">
        <v>49</v>
      </c>
      <c r="E1436" t="s">
        <v>348</v>
      </c>
      <c r="F1436" t="s">
        <v>4936</v>
      </c>
      <c r="G1436">
        <v>36918</v>
      </c>
      <c r="H1436">
        <v>42185</v>
      </c>
      <c r="I1436">
        <v>419</v>
      </c>
      <c r="J1436">
        <v>773055</v>
      </c>
    </row>
    <row r="1437" spans="1:10" x14ac:dyDescent="0.25">
      <c r="A1437" t="s">
        <v>16</v>
      </c>
      <c r="B1437" t="s">
        <v>4937</v>
      </c>
      <c r="C1437" t="s">
        <v>4938</v>
      </c>
      <c r="D1437" t="s">
        <v>13</v>
      </c>
      <c r="E1437" t="s">
        <v>4939</v>
      </c>
      <c r="F1437" t="s">
        <v>4940</v>
      </c>
      <c r="G1437">
        <v>40922</v>
      </c>
      <c r="H1437">
        <v>42184</v>
      </c>
      <c r="I1437">
        <v>18</v>
      </c>
      <c r="J1437">
        <v>77400</v>
      </c>
    </row>
    <row r="1438" spans="1:10" x14ac:dyDescent="0.25">
      <c r="A1438" t="s">
        <v>4941</v>
      </c>
      <c r="B1438" t="s">
        <v>4942</v>
      </c>
      <c r="C1438" t="s">
        <v>951</v>
      </c>
      <c r="D1438" t="s">
        <v>13</v>
      </c>
      <c r="E1438" t="s">
        <v>3206</v>
      </c>
      <c r="F1438" t="s">
        <v>4943</v>
      </c>
      <c r="G1438">
        <v>37533</v>
      </c>
      <c r="H1438">
        <v>42184</v>
      </c>
      <c r="I1438">
        <v>523</v>
      </c>
      <c r="J1438">
        <v>619232</v>
      </c>
    </row>
    <row r="1439" spans="1:10" x14ac:dyDescent="0.25">
      <c r="A1439" t="s">
        <v>4944</v>
      </c>
      <c r="B1439" t="s">
        <v>4945</v>
      </c>
      <c r="C1439" t="s">
        <v>38</v>
      </c>
      <c r="D1439" t="s">
        <v>13</v>
      </c>
      <c r="E1439" t="s">
        <v>596</v>
      </c>
      <c r="F1439" t="s">
        <v>4946</v>
      </c>
      <c r="G1439">
        <v>41043</v>
      </c>
      <c r="H1439">
        <v>42184</v>
      </c>
      <c r="I1439">
        <v>13</v>
      </c>
      <c r="J1439">
        <v>9958</v>
      </c>
    </row>
    <row r="1440" spans="1:10" x14ac:dyDescent="0.25">
      <c r="A1440" t="s">
        <v>4947</v>
      </c>
      <c r="B1440" t="s">
        <v>4948</v>
      </c>
      <c r="C1440" t="s">
        <v>4949</v>
      </c>
      <c r="D1440" t="s">
        <v>13</v>
      </c>
      <c r="E1440" t="s">
        <v>514</v>
      </c>
      <c r="F1440" t="s">
        <v>4950</v>
      </c>
      <c r="G1440">
        <v>41860</v>
      </c>
      <c r="H1440">
        <v>42184</v>
      </c>
      <c r="I1440">
        <v>25</v>
      </c>
      <c r="J1440">
        <v>82550</v>
      </c>
    </row>
    <row r="1441" spans="1:10" x14ac:dyDescent="0.25">
      <c r="A1441" t="s">
        <v>4951</v>
      </c>
      <c r="B1441" t="s">
        <v>4952</v>
      </c>
      <c r="C1441" t="s">
        <v>38</v>
      </c>
      <c r="D1441" t="s">
        <v>13</v>
      </c>
      <c r="E1441" t="s">
        <v>4953</v>
      </c>
      <c r="F1441" t="s">
        <v>4954</v>
      </c>
      <c r="G1441">
        <v>40765</v>
      </c>
      <c r="H1441">
        <v>42184</v>
      </c>
      <c r="I1441">
        <v>70</v>
      </c>
      <c r="J1441">
        <v>285740</v>
      </c>
    </row>
    <row r="1442" spans="1:10" x14ac:dyDescent="0.25">
      <c r="A1442" t="s">
        <v>4955</v>
      </c>
      <c r="B1442" t="s">
        <v>4956</v>
      </c>
      <c r="C1442" t="s">
        <v>38</v>
      </c>
      <c r="D1442" t="s">
        <v>13</v>
      </c>
      <c r="E1442" t="s">
        <v>4526</v>
      </c>
      <c r="F1442" t="s">
        <v>4957</v>
      </c>
      <c r="G1442">
        <v>40922</v>
      </c>
      <c r="H1442">
        <v>42184</v>
      </c>
      <c r="I1442">
        <v>14</v>
      </c>
      <c r="J1442">
        <v>31654</v>
      </c>
    </row>
    <row r="1443" spans="1:10" x14ac:dyDescent="0.25">
      <c r="A1443" t="s">
        <v>4958</v>
      </c>
      <c r="B1443" t="s">
        <v>4959</v>
      </c>
      <c r="C1443" t="s">
        <v>3596</v>
      </c>
      <c r="D1443" t="s">
        <v>13</v>
      </c>
      <c r="E1443" t="s">
        <v>1047</v>
      </c>
      <c r="F1443" t="s">
        <v>4960</v>
      </c>
      <c r="G1443">
        <v>40554</v>
      </c>
      <c r="H1443">
        <v>42183</v>
      </c>
      <c r="I1443">
        <v>134</v>
      </c>
      <c r="J1443">
        <v>82544</v>
      </c>
    </row>
    <row r="1444" spans="1:10" x14ac:dyDescent="0.25">
      <c r="A1444" t="s">
        <v>4961</v>
      </c>
      <c r="B1444" t="s">
        <v>4962</v>
      </c>
      <c r="C1444" t="s">
        <v>138</v>
      </c>
      <c r="D1444" t="s">
        <v>75</v>
      </c>
      <c r="E1444" t="s">
        <v>1366</v>
      </c>
      <c r="F1444" t="s">
        <v>4963</v>
      </c>
      <c r="G1444">
        <v>41837</v>
      </c>
      <c r="H1444">
        <v>42183</v>
      </c>
      <c r="I1444">
        <v>38</v>
      </c>
      <c r="J1444">
        <v>134178</v>
      </c>
    </row>
    <row r="1445" spans="1:10" x14ac:dyDescent="0.25">
      <c r="A1445" t="s">
        <v>4964</v>
      </c>
      <c r="B1445" t="s">
        <v>4965</v>
      </c>
      <c r="C1445" t="s">
        <v>2331</v>
      </c>
      <c r="D1445" t="s">
        <v>75</v>
      </c>
      <c r="E1445" t="s">
        <v>4966</v>
      </c>
      <c r="F1445" t="s">
        <v>4967</v>
      </c>
      <c r="G1445">
        <v>40554</v>
      </c>
      <c r="H1445">
        <v>42183</v>
      </c>
      <c r="I1445">
        <v>76</v>
      </c>
      <c r="J1445">
        <v>171988</v>
      </c>
    </row>
    <row r="1446" spans="1:10" x14ac:dyDescent="0.25">
      <c r="A1446" t="s">
        <v>4968</v>
      </c>
      <c r="B1446" t="s">
        <v>4969</v>
      </c>
      <c r="C1446" t="s">
        <v>38</v>
      </c>
      <c r="D1446" t="s">
        <v>13</v>
      </c>
      <c r="E1446" t="s">
        <v>987</v>
      </c>
      <c r="F1446" t="s">
        <v>4970</v>
      </c>
      <c r="G1446">
        <v>39022</v>
      </c>
      <c r="H1446">
        <v>42182</v>
      </c>
      <c r="I1446">
        <v>355</v>
      </c>
      <c r="J1446">
        <v>705740</v>
      </c>
    </row>
    <row r="1447" spans="1:10" x14ac:dyDescent="0.25">
      <c r="A1447" t="s">
        <v>4971</v>
      </c>
      <c r="B1447" t="s">
        <v>4972</v>
      </c>
      <c r="C1447" t="s">
        <v>142</v>
      </c>
      <c r="D1447" t="s">
        <v>13</v>
      </c>
      <c r="E1447" t="s">
        <v>596</v>
      </c>
      <c r="F1447" t="s">
        <v>4973</v>
      </c>
      <c r="G1447">
        <v>39614</v>
      </c>
      <c r="H1447">
        <v>42182</v>
      </c>
      <c r="I1447">
        <v>282</v>
      </c>
      <c r="J1447">
        <v>785652</v>
      </c>
    </row>
    <row r="1448" spans="1:10" x14ac:dyDescent="0.25">
      <c r="A1448" t="s">
        <v>4974</v>
      </c>
      <c r="B1448" t="s">
        <v>4975</v>
      </c>
      <c r="C1448" t="s">
        <v>38</v>
      </c>
      <c r="D1448" t="s">
        <v>13</v>
      </c>
      <c r="E1448" t="s">
        <v>596</v>
      </c>
      <c r="F1448" t="s">
        <v>4976</v>
      </c>
      <c r="G1448">
        <v>39022</v>
      </c>
      <c r="H1448">
        <v>42182</v>
      </c>
      <c r="I1448">
        <v>277</v>
      </c>
      <c r="J1448">
        <v>548460</v>
      </c>
    </row>
    <row r="1449" spans="1:10" x14ac:dyDescent="0.25">
      <c r="A1449" t="s">
        <v>4977</v>
      </c>
      <c r="B1449" t="s">
        <v>4978</v>
      </c>
      <c r="C1449" t="s">
        <v>513</v>
      </c>
      <c r="D1449" t="s">
        <v>75</v>
      </c>
      <c r="E1449" t="s">
        <v>933</v>
      </c>
      <c r="F1449" t="s">
        <v>4979</v>
      </c>
      <c r="G1449">
        <v>41832</v>
      </c>
      <c r="H1449">
        <v>42181</v>
      </c>
      <c r="I1449">
        <v>8</v>
      </c>
      <c r="J1449">
        <v>24528</v>
      </c>
    </row>
    <row r="1450" spans="1:10" x14ac:dyDescent="0.25">
      <c r="A1450" t="s">
        <v>790</v>
      </c>
      <c r="B1450" t="s">
        <v>4980</v>
      </c>
      <c r="C1450" t="s">
        <v>1439</v>
      </c>
      <c r="D1450" t="s">
        <v>282</v>
      </c>
      <c r="E1450" t="s">
        <v>283</v>
      </c>
      <c r="F1450" t="s">
        <v>4981</v>
      </c>
      <c r="G1450">
        <v>41794</v>
      </c>
      <c r="H1450">
        <v>42181</v>
      </c>
      <c r="I1450">
        <v>35</v>
      </c>
      <c r="J1450">
        <v>105910</v>
      </c>
    </row>
    <row r="1451" spans="1:10" x14ac:dyDescent="0.25">
      <c r="A1451" t="s">
        <v>4982</v>
      </c>
      <c r="B1451" t="s">
        <v>999</v>
      </c>
      <c r="C1451" t="s">
        <v>4983</v>
      </c>
      <c r="D1451" t="s">
        <v>13</v>
      </c>
      <c r="E1451" t="s">
        <v>4984</v>
      </c>
      <c r="F1451" t="s">
        <v>4985</v>
      </c>
      <c r="G1451">
        <v>41832</v>
      </c>
      <c r="H1451">
        <v>42181</v>
      </c>
      <c r="I1451">
        <v>38</v>
      </c>
      <c r="J1451">
        <v>156598</v>
      </c>
    </row>
    <row r="1452" spans="1:10" x14ac:dyDescent="0.25">
      <c r="A1452" t="s">
        <v>811</v>
      </c>
      <c r="B1452" t="s">
        <v>1842</v>
      </c>
      <c r="C1452" t="s">
        <v>38</v>
      </c>
      <c r="D1452" t="s">
        <v>13</v>
      </c>
      <c r="E1452" t="s">
        <v>1519</v>
      </c>
      <c r="F1452" t="s">
        <v>4986</v>
      </c>
      <c r="G1452">
        <v>41794</v>
      </c>
      <c r="H1452">
        <v>42181</v>
      </c>
      <c r="I1452">
        <v>18</v>
      </c>
      <c r="J1452">
        <v>73512</v>
      </c>
    </row>
    <row r="1453" spans="1:10" x14ac:dyDescent="0.25">
      <c r="A1453" t="s">
        <v>4987</v>
      </c>
      <c r="B1453" t="s">
        <v>4988</v>
      </c>
      <c r="C1453" t="s">
        <v>38</v>
      </c>
      <c r="D1453" t="s">
        <v>13</v>
      </c>
      <c r="E1453" t="s">
        <v>4989</v>
      </c>
      <c r="F1453" t="s">
        <v>4990</v>
      </c>
      <c r="G1453">
        <v>41872</v>
      </c>
      <c r="H1453">
        <v>42180</v>
      </c>
      <c r="I1453">
        <v>5</v>
      </c>
      <c r="J1453">
        <v>11380</v>
      </c>
    </row>
    <row r="1454" spans="1:10" x14ac:dyDescent="0.25">
      <c r="A1454" t="s">
        <v>4991</v>
      </c>
      <c r="B1454" t="s">
        <v>4992</v>
      </c>
      <c r="C1454" t="s">
        <v>4993</v>
      </c>
      <c r="D1454" t="s">
        <v>13</v>
      </c>
      <c r="E1454" t="s">
        <v>1892</v>
      </c>
      <c r="F1454" t="s">
        <v>4994</v>
      </c>
      <c r="G1454">
        <v>40828</v>
      </c>
      <c r="H1454">
        <v>42180</v>
      </c>
      <c r="I1454">
        <v>63</v>
      </c>
      <c r="J1454">
        <v>128898</v>
      </c>
    </row>
    <row r="1455" spans="1:10" x14ac:dyDescent="0.25">
      <c r="A1455" t="s">
        <v>1516</v>
      </c>
      <c r="B1455" t="s">
        <v>4995</v>
      </c>
      <c r="C1455" t="s">
        <v>38</v>
      </c>
      <c r="D1455" t="s">
        <v>13</v>
      </c>
      <c r="E1455" t="s">
        <v>233</v>
      </c>
      <c r="F1455" t="s">
        <v>4996</v>
      </c>
      <c r="G1455">
        <v>41814</v>
      </c>
      <c r="H1455">
        <v>42180</v>
      </c>
      <c r="I1455">
        <v>26</v>
      </c>
      <c r="J1455">
        <v>109824</v>
      </c>
    </row>
    <row r="1456" spans="1:10" x14ac:dyDescent="0.25">
      <c r="A1456" t="s">
        <v>4997</v>
      </c>
      <c r="B1456" t="s">
        <v>4998</v>
      </c>
      <c r="C1456" t="s">
        <v>4999</v>
      </c>
      <c r="D1456" t="s">
        <v>75</v>
      </c>
      <c r="E1456" t="s">
        <v>4966</v>
      </c>
      <c r="F1456" t="s">
        <v>5000</v>
      </c>
      <c r="G1456">
        <v>41077</v>
      </c>
      <c r="H1456">
        <v>42179</v>
      </c>
      <c r="I1456">
        <v>82</v>
      </c>
      <c r="J1456">
        <v>196718</v>
      </c>
    </row>
    <row r="1457" spans="1:10" x14ac:dyDescent="0.25">
      <c r="A1457" t="s">
        <v>481</v>
      </c>
      <c r="B1457" t="s">
        <v>5001</v>
      </c>
      <c r="C1457" t="s">
        <v>251</v>
      </c>
      <c r="D1457" t="s">
        <v>13</v>
      </c>
      <c r="E1457" t="s">
        <v>2415</v>
      </c>
      <c r="F1457" t="s">
        <v>5002</v>
      </c>
      <c r="G1457">
        <v>39098</v>
      </c>
      <c r="H1457">
        <v>42179</v>
      </c>
      <c r="I1457">
        <v>203</v>
      </c>
      <c r="J1457">
        <v>920808</v>
      </c>
    </row>
    <row r="1458" spans="1:10" x14ac:dyDescent="0.25">
      <c r="A1458" t="s">
        <v>5003</v>
      </c>
      <c r="B1458" t="s">
        <v>5004</v>
      </c>
      <c r="C1458" t="s">
        <v>4160</v>
      </c>
      <c r="D1458" t="s">
        <v>49</v>
      </c>
      <c r="E1458" t="s">
        <v>335</v>
      </c>
      <c r="F1458" t="s">
        <v>5005</v>
      </c>
      <c r="G1458">
        <v>41580</v>
      </c>
      <c r="H1458">
        <v>42179</v>
      </c>
      <c r="I1458">
        <v>25</v>
      </c>
      <c r="J1458">
        <v>90875</v>
      </c>
    </row>
    <row r="1459" spans="1:10" x14ac:dyDescent="0.25">
      <c r="A1459" t="s">
        <v>83</v>
      </c>
      <c r="B1459" t="s">
        <v>4998</v>
      </c>
      <c r="C1459" t="s">
        <v>1674</v>
      </c>
      <c r="D1459" t="s">
        <v>13</v>
      </c>
      <c r="E1459" t="s">
        <v>1900</v>
      </c>
      <c r="F1459" t="s">
        <v>5006</v>
      </c>
      <c r="G1459">
        <v>41077</v>
      </c>
      <c r="H1459">
        <v>42179</v>
      </c>
      <c r="I1459">
        <v>88</v>
      </c>
      <c r="J1459">
        <v>276320</v>
      </c>
    </row>
    <row r="1460" spans="1:10" x14ac:dyDescent="0.25">
      <c r="A1460" t="s">
        <v>5007</v>
      </c>
      <c r="B1460" t="s">
        <v>5008</v>
      </c>
      <c r="C1460" t="s">
        <v>5009</v>
      </c>
      <c r="D1460" t="s">
        <v>13</v>
      </c>
      <c r="E1460" t="s">
        <v>2297</v>
      </c>
      <c r="F1460" t="s">
        <v>5010</v>
      </c>
      <c r="G1460">
        <v>39098</v>
      </c>
      <c r="H1460">
        <v>42179</v>
      </c>
      <c r="I1460">
        <v>414</v>
      </c>
      <c r="J1460">
        <v>734022</v>
      </c>
    </row>
    <row r="1461" spans="1:10" x14ac:dyDescent="0.25">
      <c r="A1461" t="s">
        <v>5011</v>
      </c>
      <c r="B1461" t="s">
        <v>5012</v>
      </c>
      <c r="C1461" t="s">
        <v>1126</v>
      </c>
      <c r="D1461" t="s">
        <v>13</v>
      </c>
      <c r="E1461" t="s">
        <v>884</v>
      </c>
      <c r="F1461" t="s">
        <v>5013</v>
      </c>
      <c r="G1461">
        <v>41705</v>
      </c>
      <c r="H1461">
        <v>42178</v>
      </c>
      <c r="I1461">
        <v>59</v>
      </c>
      <c r="J1461">
        <v>55519</v>
      </c>
    </row>
    <row r="1462" spans="1:10" x14ac:dyDescent="0.25">
      <c r="A1462" t="s">
        <v>5014</v>
      </c>
      <c r="B1462" t="s">
        <v>5015</v>
      </c>
      <c r="C1462" t="s">
        <v>1866</v>
      </c>
      <c r="D1462" t="s">
        <v>13</v>
      </c>
      <c r="E1462" t="s">
        <v>5016</v>
      </c>
      <c r="F1462" t="s">
        <v>5017</v>
      </c>
      <c r="G1462">
        <v>41829</v>
      </c>
      <c r="H1462">
        <v>42178</v>
      </c>
      <c r="I1462">
        <v>43</v>
      </c>
      <c r="J1462">
        <v>54868</v>
      </c>
    </row>
    <row r="1463" spans="1:10" x14ac:dyDescent="0.25">
      <c r="A1463" t="s">
        <v>5018</v>
      </c>
      <c r="B1463" t="s">
        <v>5019</v>
      </c>
      <c r="C1463" t="s">
        <v>38</v>
      </c>
      <c r="D1463" t="s">
        <v>13</v>
      </c>
      <c r="E1463" t="s">
        <v>2084</v>
      </c>
      <c r="F1463" t="s">
        <v>5020</v>
      </c>
      <c r="G1463">
        <v>41425</v>
      </c>
      <c r="H1463">
        <v>42178</v>
      </c>
      <c r="I1463">
        <v>42</v>
      </c>
      <c r="J1463">
        <v>34146</v>
      </c>
    </row>
    <row r="1464" spans="1:10" x14ac:dyDescent="0.25">
      <c r="A1464" t="s">
        <v>5021</v>
      </c>
      <c r="B1464" t="s">
        <v>5022</v>
      </c>
      <c r="C1464" t="s">
        <v>38</v>
      </c>
      <c r="D1464" t="s">
        <v>13</v>
      </c>
      <c r="E1464" t="s">
        <v>335</v>
      </c>
      <c r="F1464" t="s">
        <v>5023</v>
      </c>
      <c r="G1464">
        <v>41705</v>
      </c>
      <c r="H1464">
        <v>42178</v>
      </c>
      <c r="I1464">
        <v>8</v>
      </c>
      <c r="J1464">
        <v>37736</v>
      </c>
    </row>
    <row r="1465" spans="1:10" x14ac:dyDescent="0.25">
      <c r="A1465" t="s">
        <v>341</v>
      </c>
      <c r="B1465" t="s">
        <v>5024</v>
      </c>
      <c r="C1465" t="s">
        <v>109</v>
      </c>
      <c r="D1465" t="s">
        <v>13</v>
      </c>
      <c r="E1465" t="s">
        <v>2334</v>
      </c>
      <c r="F1465" t="s">
        <v>5025</v>
      </c>
      <c r="G1465">
        <v>37400</v>
      </c>
      <c r="H1465">
        <v>42177</v>
      </c>
      <c r="I1465">
        <v>602</v>
      </c>
      <c r="J1465">
        <v>1874628</v>
      </c>
    </row>
    <row r="1466" spans="1:10" x14ac:dyDescent="0.25">
      <c r="A1466" t="s">
        <v>5026</v>
      </c>
      <c r="B1466" t="s">
        <v>5027</v>
      </c>
      <c r="C1466" t="s">
        <v>3711</v>
      </c>
      <c r="D1466" t="s">
        <v>13</v>
      </c>
      <c r="E1466" t="s">
        <v>5028</v>
      </c>
      <c r="F1466" t="s">
        <v>5029</v>
      </c>
      <c r="G1466">
        <v>38161</v>
      </c>
      <c r="H1466">
        <v>42177</v>
      </c>
      <c r="I1466">
        <v>451</v>
      </c>
      <c r="J1466">
        <v>1360667</v>
      </c>
    </row>
    <row r="1467" spans="1:10" x14ac:dyDescent="0.25">
      <c r="A1467" t="s">
        <v>5030</v>
      </c>
      <c r="B1467" t="s">
        <v>5031</v>
      </c>
      <c r="C1467" t="s">
        <v>5032</v>
      </c>
      <c r="D1467" t="s">
        <v>49</v>
      </c>
      <c r="E1467" t="s">
        <v>1934</v>
      </c>
      <c r="F1467" t="s">
        <v>5033</v>
      </c>
      <c r="G1467">
        <v>38476</v>
      </c>
      <c r="H1467">
        <v>42177</v>
      </c>
      <c r="I1467">
        <v>456</v>
      </c>
      <c r="J1467">
        <v>652536</v>
      </c>
    </row>
    <row r="1468" spans="1:10" x14ac:dyDescent="0.25">
      <c r="A1468" t="s">
        <v>5034</v>
      </c>
      <c r="B1468" t="s">
        <v>5035</v>
      </c>
      <c r="C1468" t="s">
        <v>1242</v>
      </c>
      <c r="D1468" t="s">
        <v>75</v>
      </c>
      <c r="E1468" t="s">
        <v>775</v>
      </c>
      <c r="F1468" t="s">
        <v>5036</v>
      </c>
      <c r="G1468">
        <v>39459</v>
      </c>
      <c r="H1468">
        <v>42177</v>
      </c>
      <c r="I1468">
        <v>201</v>
      </c>
      <c r="J1468">
        <v>274164</v>
      </c>
    </row>
    <row r="1469" spans="1:10" x14ac:dyDescent="0.25">
      <c r="A1469" t="s">
        <v>5037</v>
      </c>
      <c r="B1469" t="s">
        <v>5038</v>
      </c>
      <c r="C1469" t="s">
        <v>2691</v>
      </c>
      <c r="D1469" t="s">
        <v>13</v>
      </c>
      <c r="E1469" t="s">
        <v>19</v>
      </c>
      <c r="F1469" t="s">
        <v>5039</v>
      </c>
      <c r="G1469">
        <v>41371</v>
      </c>
      <c r="H1469">
        <v>42177</v>
      </c>
      <c r="I1469">
        <v>111</v>
      </c>
      <c r="J1469">
        <v>386169</v>
      </c>
    </row>
    <row r="1470" spans="1:10" x14ac:dyDescent="0.25">
      <c r="A1470" t="s">
        <v>5040</v>
      </c>
      <c r="B1470" t="s">
        <v>5041</v>
      </c>
      <c r="C1470" t="s">
        <v>1627</v>
      </c>
      <c r="D1470" t="s">
        <v>13</v>
      </c>
      <c r="E1470" t="s">
        <v>115</v>
      </c>
      <c r="F1470" t="s">
        <v>5042</v>
      </c>
      <c r="G1470">
        <v>38499</v>
      </c>
      <c r="H1470">
        <v>42177</v>
      </c>
      <c r="I1470">
        <v>474</v>
      </c>
      <c r="J1470">
        <v>551736</v>
      </c>
    </row>
    <row r="1471" spans="1:10" x14ac:dyDescent="0.25">
      <c r="A1471" t="s">
        <v>5043</v>
      </c>
      <c r="B1471" t="s">
        <v>5044</v>
      </c>
      <c r="C1471" t="s">
        <v>627</v>
      </c>
      <c r="D1471" t="s">
        <v>13</v>
      </c>
      <c r="E1471" t="s">
        <v>348</v>
      </c>
      <c r="F1471" t="s">
        <v>5045</v>
      </c>
      <c r="G1471">
        <v>39904</v>
      </c>
      <c r="H1471">
        <v>42177</v>
      </c>
      <c r="I1471">
        <v>25</v>
      </c>
      <c r="J1471">
        <v>99575</v>
      </c>
    </row>
    <row r="1472" spans="1:10" x14ac:dyDescent="0.25">
      <c r="A1472" t="s">
        <v>5046</v>
      </c>
      <c r="B1472" t="s">
        <v>5047</v>
      </c>
      <c r="C1472" t="s">
        <v>5048</v>
      </c>
      <c r="D1472" t="s">
        <v>13</v>
      </c>
      <c r="E1472" t="s">
        <v>3052</v>
      </c>
      <c r="F1472" t="s">
        <v>5049</v>
      </c>
      <c r="G1472">
        <v>39238</v>
      </c>
      <c r="H1472">
        <v>42177</v>
      </c>
      <c r="I1472">
        <v>395</v>
      </c>
      <c r="J1472">
        <v>679005</v>
      </c>
    </row>
    <row r="1473" spans="1:10" x14ac:dyDescent="0.25">
      <c r="A1473" t="s">
        <v>5050</v>
      </c>
      <c r="B1473" t="s">
        <v>5051</v>
      </c>
      <c r="C1473" t="s">
        <v>48</v>
      </c>
      <c r="D1473" t="s">
        <v>49</v>
      </c>
      <c r="E1473" t="s">
        <v>1043</v>
      </c>
      <c r="F1473" t="s">
        <v>5052</v>
      </c>
      <c r="G1473">
        <v>41401</v>
      </c>
      <c r="H1473">
        <v>42177</v>
      </c>
      <c r="I1473">
        <v>26</v>
      </c>
      <c r="J1473">
        <v>120640</v>
      </c>
    </row>
    <row r="1474" spans="1:10" x14ac:dyDescent="0.25">
      <c r="A1474" t="s">
        <v>5053</v>
      </c>
      <c r="B1474" t="s">
        <v>5054</v>
      </c>
      <c r="C1474" t="s">
        <v>38</v>
      </c>
      <c r="D1474" t="s">
        <v>13</v>
      </c>
      <c r="E1474" t="s">
        <v>5055</v>
      </c>
      <c r="F1474" t="s">
        <v>5056</v>
      </c>
      <c r="G1474">
        <v>37400</v>
      </c>
      <c r="H1474">
        <v>42177</v>
      </c>
      <c r="I1474">
        <v>171</v>
      </c>
      <c r="J1474">
        <v>522405</v>
      </c>
    </row>
    <row r="1475" spans="1:10" x14ac:dyDescent="0.25">
      <c r="A1475" t="s">
        <v>5057</v>
      </c>
      <c r="B1475" t="s">
        <v>442</v>
      </c>
      <c r="C1475" t="s">
        <v>2207</v>
      </c>
      <c r="D1475" t="s">
        <v>49</v>
      </c>
      <c r="E1475" t="s">
        <v>2408</v>
      </c>
      <c r="F1475" t="s">
        <v>5058</v>
      </c>
      <c r="G1475">
        <v>38161</v>
      </c>
      <c r="H1475">
        <v>42177</v>
      </c>
      <c r="I1475">
        <v>220</v>
      </c>
      <c r="J1475">
        <v>806300</v>
      </c>
    </row>
    <row r="1476" spans="1:10" x14ac:dyDescent="0.25">
      <c r="A1476" t="s">
        <v>4153</v>
      </c>
      <c r="B1476" t="s">
        <v>5059</v>
      </c>
      <c r="C1476" t="s">
        <v>85</v>
      </c>
      <c r="D1476" t="s">
        <v>13</v>
      </c>
      <c r="E1476" t="s">
        <v>1216</v>
      </c>
      <c r="F1476" t="s">
        <v>5060</v>
      </c>
      <c r="G1476">
        <v>38476</v>
      </c>
      <c r="H1476">
        <v>42177</v>
      </c>
      <c r="I1476">
        <v>456</v>
      </c>
      <c r="J1476">
        <v>895128</v>
      </c>
    </row>
    <row r="1477" spans="1:10" x14ac:dyDescent="0.25">
      <c r="A1477" t="s">
        <v>5061</v>
      </c>
      <c r="B1477" t="s">
        <v>5062</v>
      </c>
      <c r="C1477" t="s">
        <v>5063</v>
      </c>
      <c r="D1477" t="s">
        <v>13</v>
      </c>
      <c r="E1477" t="s">
        <v>1706</v>
      </c>
      <c r="F1477" t="s">
        <v>5064</v>
      </c>
      <c r="G1477">
        <v>41834</v>
      </c>
      <c r="H1477">
        <v>42176</v>
      </c>
      <c r="I1477">
        <v>27</v>
      </c>
      <c r="J1477">
        <v>122229</v>
      </c>
    </row>
    <row r="1478" spans="1:10" x14ac:dyDescent="0.25">
      <c r="A1478" t="s">
        <v>5065</v>
      </c>
      <c r="B1478" t="s">
        <v>5066</v>
      </c>
      <c r="C1478" t="s">
        <v>119</v>
      </c>
      <c r="D1478" t="s">
        <v>13</v>
      </c>
      <c r="E1478" t="s">
        <v>4053</v>
      </c>
      <c r="F1478" t="s">
        <v>5067</v>
      </c>
      <c r="G1478">
        <v>41877</v>
      </c>
      <c r="H1478">
        <v>42176</v>
      </c>
      <c r="I1478">
        <v>36</v>
      </c>
      <c r="J1478">
        <v>82764</v>
      </c>
    </row>
    <row r="1479" spans="1:10" x14ac:dyDescent="0.25">
      <c r="A1479" t="s">
        <v>1652</v>
      </c>
      <c r="B1479" t="s">
        <v>5068</v>
      </c>
      <c r="C1479" t="s">
        <v>64</v>
      </c>
      <c r="D1479" t="s">
        <v>13</v>
      </c>
      <c r="E1479" t="s">
        <v>1381</v>
      </c>
      <c r="F1479" t="s">
        <v>5069</v>
      </c>
      <c r="G1479">
        <v>41773</v>
      </c>
      <c r="H1479">
        <v>42176</v>
      </c>
      <c r="I1479">
        <v>25</v>
      </c>
      <c r="J1479">
        <v>105875</v>
      </c>
    </row>
    <row r="1480" spans="1:10" x14ac:dyDescent="0.25">
      <c r="A1480" t="s">
        <v>5070</v>
      </c>
      <c r="B1480" t="s">
        <v>5071</v>
      </c>
      <c r="C1480" t="s">
        <v>85</v>
      </c>
      <c r="D1480" t="s">
        <v>13</v>
      </c>
      <c r="E1480" t="s">
        <v>4774</v>
      </c>
      <c r="F1480" t="s">
        <v>5072</v>
      </c>
      <c r="G1480">
        <v>41303</v>
      </c>
      <c r="H1480">
        <v>42176</v>
      </c>
      <c r="I1480">
        <v>77</v>
      </c>
      <c r="J1480">
        <v>59059</v>
      </c>
    </row>
    <row r="1481" spans="1:10" x14ac:dyDescent="0.25">
      <c r="A1481" t="s">
        <v>5073</v>
      </c>
      <c r="B1481" t="s">
        <v>4532</v>
      </c>
      <c r="C1481" t="s">
        <v>38</v>
      </c>
      <c r="D1481" t="s">
        <v>13</v>
      </c>
      <c r="E1481" t="s">
        <v>5074</v>
      </c>
      <c r="F1481" t="s">
        <v>5075</v>
      </c>
      <c r="G1481">
        <v>37216</v>
      </c>
      <c r="H1481">
        <v>42176</v>
      </c>
      <c r="I1481">
        <v>625</v>
      </c>
      <c r="J1481">
        <v>2035000</v>
      </c>
    </row>
    <row r="1482" spans="1:10" x14ac:dyDescent="0.25">
      <c r="A1482" t="s">
        <v>294</v>
      </c>
      <c r="B1482" t="s">
        <v>5076</v>
      </c>
      <c r="C1482" t="s">
        <v>2597</v>
      </c>
      <c r="D1482" t="s">
        <v>13</v>
      </c>
      <c r="E1482" t="s">
        <v>3257</v>
      </c>
      <c r="F1482" t="s">
        <v>5077</v>
      </c>
      <c r="G1482">
        <v>36451</v>
      </c>
      <c r="H1482">
        <v>42176</v>
      </c>
      <c r="I1482">
        <v>690</v>
      </c>
      <c r="J1482">
        <v>1224750</v>
      </c>
    </row>
    <row r="1483" spans="1:10" x14ac:dyDescent="0.25">
      <c r="A1483" t="s">
        <v>5078</v>
      </c>
      <c r="B1483" t="s">
        <v>5079</v>
      </c>
      <c r="C1483" t="s">
        <v>38</v>
      </c>
      <c r="D1483" t="s">
        <v>13</v>
      </c>
      <c r="E1483" t="s">
        <v>1265</v>
      </c>
      <c r="F1483" t="s">
        <v>5080</v>
      </c>
      <c r="G1483">
        <v>41834</v>
      </c>
      <c r="H1483">
        <v>42176</v>
      </c>
      <c r="I1483">
        <v>45</v>
      </c>
      <c r="J1483">
        <v>132930</v>
      </c>
    </row>
    <row r="1484" spans="1:10" x14ac:dyDescent="0.25">
      <c r="A1484" t="s">
        <v>5081</v>
      </c>
      <c r="B1484" t="s">
        <v>5082</v>
      </c>
      <c r="C1484" t="s">
        <v>54</v>
      </c>
      <c r="D1484" t="s">
        <v>13</v>
      </c>
      <c r="E1484" t="s">
        <v>1546</v>
      </c>
      <c r="F1484" t="s">
        <v>5083</v>
      </c>
      <c r="G1484">
        <v>41877</v>
      </c>
      <c r="H1484">
        <v>42176</v>
      </c>
      <c r="I1484">
        <v>5</v>
      </c>
      <c r="J1484">
        <v>5640</v>
      </c>
    </row>
    <row r="1485" spans="1:10" x14ac:dyDescent="0.25">
      <c r="A1485" t="s">
        <v>4763</v>
      </c>
      <c r="B1485" t="s">
        <v>5084</v>
      </c>
      <c r="C1485" t="s">
        <v>1674</v>
      </c>
      <c r="D1485" t="s">
        <v>13</v>
      </c>
      <c r="E1485" t="s">
        <v>1220</v>
      </c>
      <c r="F1485" t="s">
        <v>5085</v>
      </c>
      <c r="G1485">
        <v>41851</v>
      </c>
      <c r="H1485">
        <v>42175</v>
      </c>
      <c r="I1485">
        <v>19</v>
      </c>
      <c r="J1485">
        <v>26410</v>
      </c>
    </row>
    <row r="1486" spans="1:10" x14ac:dyDescent="0.25">
      <c r="A1486" t="s">
        <v>385</v>
      </c>
      <c r="B1486" t="s">
        <v>5086</v>
      </c>
      <c r="C1486" t="s">
        <v>963</v>
      </c>
      <c r="D1486" t="s">
        <v>13</v>
      </c>
      <c r="E1486" t="s">
        <v>166</v>
      </c>
      <c r="F1486" t="s">
        <v>5087</v>
      </c>
      <c r="G1486">
        <v>41712</v>
      </c>
      <c r="H1486">
        <v>42175</v>
      </c>
      <c r="I1486">
        <v>11</v>
      </c>
      <c r="J1486">
        <v>45452</v>
      </c>
    </row>
    <row r="1487" spans="1:10" x14ac:dyDescent="0.25">
      <c r="A1487" t="s">
        <v>5088</v>
      </c>
      <c r="B1487" t="s">
        <v>5089</v>
      </c>
      <c r="C1487" t="s">
        <v>38</v>
      </c>
      <c r="D1487" t="s">
        <v>13</v>
      </c>
      <c r="E1487" t="s">
        <v>2848</v>
      </c>
      <c r="F1487" t="s">
        <v>5090</v>
      </c>
      <c r="G1487">
        <v>41839</v>
      </c>
      <c r="H1487">
        <v>42175</v>
      </c>
      <c r="I1487">
        <v>35</v>
      </c>
      <c r="J1487">
        <v>41055</v>
      </c>
    </row>
    <row r="1488" spans="1:10" x14ac:dyDescent="0.25">
      <c r="A1488" t="s">
        <v>5091</v>
      </c>
      <c r="B1488" t="s">
        <v>603</v>
      </c>
      <c r="C1488" t="s">
        <v>3778</v>
      </c>
      <c r="D1488" t="s">
        <v>13</v>
      </c>
      <c r="E1488" t="s">
        <v>5092</v>
      </c>
      <c r="F1488" t="s">
        <v>5093</v>
      </c>
      <c r="G1488">
        <v>39173</v>
      </c>
      <c r="H1488">
        <v>42175</v>
      </c>
      <c r="I1488">
        <v>190</v>
      </c>
      <c r="J1488">
        <v>782040</v>
      </c>
    </row>
    <row r="1489" spans="1:10" x14ac:dyDescent="0.25">
      <c r="A1489" t="s">
        <v>829</v>
      </c>
      <c r="B1489" t="s">
        <v>5094</v>
      </c>
      <c r="C1489" t="s">
        <v>184</v>
      </c>
      <c r="D1489" t="s">
        <v>13</v>
      </c>
      <c r="E1489" t="s">
        <v>1640</v>
      </c>
      <c r="F1489" t="s">
        <v>5095</v>
      </c>
      <c r="G1489">
        <v>40218</v>
      </c>
      <c r="H1489">
        <v>42175</v>
      </c>
      <c r="I1489">
        <v>49</v>
      </c>
      <c r="J1489">
        <v>149597</v>
      </c>
    </row>
    <row r="1490" spans="1:10" x14ac:dyDescent="0.25">
      <c r="A1490" t="s">
        <v>5096</v>
      </c>
      <c r="B1490" t="s">
        <v>5097</v>
      </c>
      <c r="C1490" t="s">
        <v>1801</v>
      </c>
      <c r="D1490" t="s">
        <v>13</v>
      </c>
      <c r="E1490" t="s">
        <v>4137</v>
      </c>
      <c r="F1490" t="s">
        <v>5098</v>
      </c>
      <c r="G1490">
        <v>41851</v>
      </c>
      <c r="H1490">
        <v>42175</v>
      </c>
      <c r="I1490">
        <v>12</v>
      </c>
      <c r="J1490">
        <v>55920</v>
      </c>
    </row>
    <row r="1491" spans="1:10" x14ac:dyDescent="0.25">
      <c r="A1491" t="s">
        <v>408</v>
      </c>
      <c r="B1491" t="s">
        <v>5099</v>
      </c>
      <c r="C1491" t="s">
        <v>1141</v>
      </c>
      <c r="D1491" t="s">
        <v>13</v>
      </c>
      <c r="E1491" t="s">
        <v>709</v>
      </c>
      <c r="F1491" t="s">
        <v>5100</v>
      </c>
      <c r="G1491">
        <v>41712</v>
      </c>
      <c r="H1491">
        <v>42175</v>
      </c>
      <c r="I1491">
        <v>12</v>
      </c>
      <c r="J1491">
        <v>59472</v>
      </c>
    </row>
    <row r="1492" spans="1:10" x14ac:dyDescent="0.25">
      <c r="A1492" t="s">
        <v>5101</v>
      </c>
      <c r="B1492" t="s">
        <v>5102</v>
      </c>
      <c r="C1492" t="s">
        <v>5103</v>
      </c>
      <c r="D1492" t="s">
        <v>13</v>
      </c>
      <c r="E1492" t="s">
        <v>952</v>
      </c>
      <c r="F1492" t="s">
        <v>5104</v>
      </c>
      <c r="G1492">
        <v>41839</v>
      </c>
      <c r="H1492">
        <v>42175</v>
      </c>
      <c r="I1492">
        <v>18</v>
      </c>
      <c r="J1492">
        <v>50472</v>
      </c>
    </row>
    <row r="1493" spans="1:10" x14ac:dyDescent="0.25">
      <c r="A1493" t="s">
        <v>662</v>
      </c>
      <c r="B1493" t="s">
        <v>4532</v>
      </c>
      <c r="C1493" t="s">
        <v>937</v>
      </c>
      <c r="D1493" t="s">
        <v>13</v>
      </c>
      <c r="E1493" t="s">
        <v>788</v>
      </c>
      <c r="F1493" t="s">
        <v>5105</v>
      </c>
      <c r="G1493">
        <v>40169</v>
      </c>
      <c r="H1493">
        <v>42174</v>
      </c>
      <c r="I1493">
        <v>204</v>
      </c>
      <c r="J1493">
        <v>563040</v>
      </c>
    </row>
    <row r="1494" spans="1:10" x14ac:dyDescent="0.25">
      <c r="A1494" t="s">
        <v>5106</v>
      </c>
      <c r="B1494" t="s">
        <v>5107</v>
      </c>
      <c r="C1494" t="s">
        <v>3668</v>
      </c>
      <c r="D1494" t="s">
        <v>13</v>
      </c>
      <c r="E1494" t="s">
        <v>564</v>
      </c>
      <c r="F1494" t="s">
        <v>5108</v>
      </c>
      <c r="G1494">
        <v>36661</v>
      </c>
      <c r="H1494">
        <v>42174</v>
      </c>
      <c r="I1494">
        <v>740</v>
      </c>
      <c r="J1494">
        <v>711880</v>
      </c>
    </row>
    <row r="1495" spans="1:10" x14ac:dyDescent="0.25">
      <c r="A1495" t="s">
        <v>5109</v>
      </c>
      <c r="B1495" t="s">
        <v>5110</v>
      </c>
      <c r="C1495" t="s">
        <v>1253</v>
      </c>
      <c r="D1495" t="s">
        <v>13</v>
      </c>
      <c r="E1495" t="s">
        <v>971</v>
      </c>
      <c r="F1495" t="s">
        <v>5111</v>
      </c>
      <c r="G1495">
        <v>37457</v>
      </c>
      <c r="H1495">
        <v>42174</v>
      </c>
      <c r="I1495">
        <v>155</v>
      </c>
      <c r="J1495">
        <v>217000</v>
      </c>
    </row>
    <row r="1496" spans="1:10" x14ac:dyDescent="0.25">
      <c r="A1496" t="s">
        <v>5112</v>
      </c>
      <c r="B1496" t="s">
        <v>5113</v>
      </c>
      <c r="C1496" t="s">
        <v>808</v>
      </c>
      <c r="D1496" t="s">
        <v>13</v>
      </c>
      <c r="E1496" t="s">
        <v>809</v>
      </c>
      <c r="F1496" t="s">
        <v>5114</v>
      </c>
      <c r="G1496">
        <v>41264</v>
      </c>
      <c r="H1496">
        <v>42174</v>
      </c>
      <c r="I1496">
        <v>23</v>
      </c>
      <c r="J1496">
        <v>73071</v>
      </c>
    </row>
    <row r="1497" spans="1:10" x14ac:dyDescent="0.25">
      <c r="A1497" t="s">
        <v>5115</v>
      </c>
      <c r="B1497" t="s">
        <v>5116</v>
      </c>
      <c r="C1497" t="s">
        <v>251</v>
      </c>
      <c r="D1497" t="s">
        <v>13</v>
      </c>
      <c r="E1497" t="s">
        <v>5117</v>
      </c>
      <c r="F1497" t="s">
        <v>5118</v>
      </c>
      <c r="G1497">
        <v>39461</v>
      </c>
      <c r="H1497">
        <v>42174</v>
      </c>
      <c r="I1497">
        <v>164</v>
      </c>
      <c r="J1497">
        <v>785232</v>
      </c>
    </row>
    <row r="1498" spans="1:10" x14ac:dyDescent="0.25">
      <c r="A1498" t="s">
        <v>5119</v>
      </c>
      <c r="B1498" t="s">
        <v>5120</v>
      </c>
      <c r="C1498" t="s">
        <v>5121</v>
      </c>
      <c r="D1498" t="s">
        <v>282</v>
      </c>
      <c r="E1498" t="s">
        <v>2357</v>
      </c>
      <c r="F1498" t="s">
        <v>5122</v>
      </c>
      <c r="G1498">
        <v>41788</v>
      </c>
      <c r="H1498">
        <v>42174</v>
      </c>
      <c r="I1498">
        <v>16</v>
      </c>
      <c r="J1498">
        <v>67792</v>
      </c>
    </row>
    <row r="1499" spans="1:10" x14ac:dyDescent="0.25">
      <c r="A1499" t="s">
        <v>5123</v>
      </c>
      <c r="B1499" t="s">
        <v>5124</v>
      </c>
      <c r="C1499" t="s">
        <v>369</v>
      </c>
      <c r="D1499" t="s">
        <v>13</v>
      </c>
      <c r="E1499" t="s">
        <v>938</v>
      </c>
      <c r="F1499" t="s">
        <v>5125</v>
      </c>
      <c r="G1499">
        <v>41372</v>
      </c>
      <c r="H1499">
        <v>42174</v>
      </c>
      <c r="I1499">
        <v>11</v>
      </c>
      <c r="J1499">
        <v>31053</v>
      </c>
    </row>
    <row r="1500" spans="1:10" x14ac:dyDescent="0.25">
      <c r="A1500" t="s">
        <v>5126</v>
      </c>
      <c r="B1500" t="s">
        <v>5127</v>
      </c>
      <c r="C1500" t="s">
        <v>64</v>
      </c>
      <c r="D1500" t="s">
        <v>13</v>
      </c>
      <c r="E1500" t="s">
        <v>1349</v>
      </c>
      <c r="F1500" t="s">
        <v>5128</v>
      </c>
      <c r="G1500">
        <v>41736</v>
      </c>
      <c r="H1500">
        <v>42174</v>
      </c>
      <c r="I1500">
        <v>54</v>
      </c>
      <c r="J1500">
        <v>206226</v>
      </c>
    </row>
    <row r="1501" spans="1:10" x14ac:dyDescent="0.25">
      <c r="A1501" t="s">
        <v>5129</v>
      </c>
      <c r="B1501" t="s">
        <v>5130</v>
      </c>
      <c r="C1501" t="s">
        <v>5131</v>
      </c>
      <c r="D1501" t="s">
        <v>13</v>
      </c>
      <c r="E1501" t="s">
        <v>5132</v>
      </c>
      <c r="F1501" t="s">
        <v>5133</v>
      </c>
      <c r="G1501">
        <v>40169</v>
      </c>
      <c r="H1501">
        <v>42174</v>
      </c>
      <c r="I1501">
        <v>264</v>
      </c>
      <c r="J1501">
        <v>1166616</v>
      </c>
    </row>
    <row r="1502" spans="1:10" x14ac:dyDescent="0.25">
      <c r="A1502" t="s">
        <v>5134</v>
      </c>
      <c r="B1502" t="s">
        <v>5135</v>
      </c>
      <c r="C1502" t="s">
        <v>38</v>
      </c>
      <c r="D1502" t="s">
        <v>13</v>
      </c>
      <c r="E1502" t="s">
        <v>5136</v>
      </c>
      <c r="F1502" t="s">
        <v>5137</v>
      </c>
      <c r="G1502">
        <v>37935</v>
      </c>
      <c r="H1502">
        <v>42173</v>
      </c>
      <c r="I1502">
        <v>383</v>
      </c>
      <c r="J1502">
        <v>539647</v>
      </c>
    </row>
    <row r="1503" spans="1:10" x14ac:dyDescent="0.25">
      <c r="A1503" t="s">
        <v>5138</v>
      </c>
      <c r="B1503" t="s">
        <v>5139</v>
      </c>
      <c r="C1503" t="s">
        <v>259</v>
      </c>
      <c r="D1503" t="s">
        <v>13</v>
      </c>
      <c r="E1503" t="s">
        <v>243</v>
      </c>
      <c r="F1503" t="s">
        <v>5140</v>
      </c>
      <c r="G1503">
        <v>41839</v>
      </c>
      <c r="H1503">
        <v>42173</v>
      </c>
      <c r="I1503">
        <v>18</v>
      </c>
      <c r="J1503">
        <v>23058</v>
      </c>
    </row>
    <row r="1504" spans="1:10" x14ac:dyDescent="0.25">
      <c r="A1504" t="s">
        <v>5141</v>
      </c>
      <c r="B1504" t="s">
        <v>5142</v>
      </c>
      <c r="C1504" t="s">
        <v>48</v>
      </c>
      <c r="D1504" t="s">
        <v>49</v>
      </c>
      <c r="E1504" t="s">
        <v>5143</v>
      </c>
      <c r="F1504" t="s">
        <v>5144</v>
      </c>
      <c r="G1504">
        <v>41118</v>
      </c>
      <c r="H1504">
        <v>42173</v>
      </c>
      <c r="I1504">
        <v>18</v>
      </c>
      <c r="J1504">
        <v>51840</v>
      </c>
    </row>
    <row r="1505" spans="1:10" x14ac:dyDescent="0.25">
      <c r="A1505" t="s">
        <v>5145</v>
      </c>
      <c r="B1505" t="s">
        <v>5146</v>
      </c>
      <c r="C1505" t="s">
        <v>2249</v>
      </c>
      <c r="D1505" t="s">
        <v>13</v>
      </c>
      <c r="E1505" t="s">
        <v>875</v>
      </c>
      <c r="F1505" t="s">
        <v>5147</v>
      </c>
      <c r="G1505">
        <v>37935</v>
      </c>
      <c r="H1505">
        <v>42173</v>
      </c>
      <c r="I1505">
        <v>151</v>
      </c>
      <c r="J1505">
        <v>633747</v>
      </c>
    </row>
    <row r="1506" spans="1:10" x14ac:dyDescent="0.25">
      <c r="A1506" t="s">
        <v>5148</v>
      </c>
      <c r="B1506" t="s">
        <v>5149</v>
      </c>
      <c r="C1506" t="s">
        <v>951</v>
      </c>
      <c r="D1506" t="s">
        <v>13</v>
      </c>
      <c r="E1506" t="s">
        <v>5150</v>
      </c>
      <c r="F1506" t="s">
        <v>5151</v>
      </c>
      <c r="G1506">
        <v>41839</v>
      </c>
      <c r="H1506">
        <v>42173</v>
      </c>
      <c r="I1506">
        <v>40</v>
      </c>
      <c r="J1506">
        <v>43800</v>
      </c>
    </row>
    <row r="1507" spans="1:10" x14ac:dyDescent="0.25">
      <c r="A1507" t="s">
        <v>5152</v>
      </c>
      <c r="B1507" t="s">
        <v>5153</v>
      </c>
      <c r="C1507" t="s">
        <v>64</v>
      </c>
      <c r="D1507" t="s">
        <v>13</v>
      </c>
      <c r="E1507" t="s">
        <v>1983</v>
      </c>
      <c r="F1507" t="s">
        <v>5154</v>
      </c>
      <c r="G1507">
        <v>41365</v>
      </c>
      <c r="H1507">
        <v>42172</v>
      </c>
      <c r="I1507">
        <v>65</v>
      </c>
      <c r="J1507">
        <v>320840</v>
      </c>
    </row>
    <row r="1508" spans="1:10" x14ac:dyDescent="0.25">
      <c r="A1508" t="s">
        <v>1967</v>
      </c>
      <c r="B1508" t="s">
        <v>246</v>
      </c>
      <c r="C1508" t="s">
        <v>1574</v>
      </c>
      <c r="D1508" t="s">
        <v>75</v>
      </c>
      <c r="E1508" t="s">
        <v>143</v>
      </c>
      <c r="F1508" t="s">
        <v>5155</v>
      </c>
      <c r="G1508">
        <v>41868</v>
      </c>
      <c r="H1508">
        <v>42172</v>
      </c>
      <c r="I1508">
        <v>27</v>
      </c>
      <c r="J1508">
        <v>54891</v>
      </c>
    </row>
    <row r="1509" spans="1:10" x14ac:dyDescent="0.25">
      <c r="A1509" t="s">
        <v>5156</v>
      </c>
      <c r="B1509" t="s">
        <v>5157</v>
      </c>
      <c r="C1509" t="s">
        <v>64</v>
      </c>
      <c r="D1509" t="s">
        <v>13</v>
      </c>
      <c r="E1509" t="s">
        <v>5158</v>
      </c>
      <c r="F1509" t="s">
        <v>5159</v>
      </c>
      <c r="G1509">
        <v>40984</v>
      </c>
      <c r="H1509">
        <v>42172</v>
      </c>
      <c r="I1509">
        <v>30</v>
      </c>
      <c r="J1509">
        <v>21570</v>
      </c>
    </row>
    <row r="1510" spans="1:10" x14ac:dyDescent="0.25">
      <c r="A1510" t="s">
        <v>5160</v>
      </c>
      <c r="B1510" t="s">
        <v>5161</v>
      </c>
      <c r="C1510" t="s">
        <v>1161</v>
      </c>
      <c r="D1510" t="s">
        <v>13</v>
      </c>
      <c r="E1510" t="s">
        <v>5162</v>
      </c>
      <c r="F1510" t="s">
        <v>5163</v>
      </c>
      <c r="G1510">
        <v>40071</v>
      </c>
      <c r="H1510">
        <v>42172</v>
      </c>
      <c r="I1510">
        <v>288</v>
      </c>
      <c r="J1510">
        <v>316512</v>
      </c>
    </row>
    <row r="1511" spans="1:10" x14ac:dyDescent="0.25">
      <c r="A1511" t="s">
        <v>5164</v>
      </c>
      <c r="B1511" t="s">
        <v>5165</v>
      </c>
      <c r="C1511" t="s">
        <v>109</v>
      </c>
      <c r="D1511" t="s">
        <v>13</v>
      </c>
      <c r="E1511" t="s">
        <v>5166</v>
      </c>
      <c r="F1511" t="s">
        <v>5167</v>
      </c>
      <c r="G1511">
        <v>41335</v>
      </c>
      <c r="H1511">
        <v>42172</v>
      </c>
      <c r="I1511">
        <v>17</v>
      </c>
      <c r="J1511">
        <v>65059</v>
      </c>
    </row>
    <row r="1512" spans="1:10" x14ac:dyDescent="0.25">
      <c r="A1512" t="s">
        <v>5168</v>
      </c>
      <c r="B1512" t="s">
        <v>1825</v>
      </c>
      <c r="C1512" t="s">
        <v>5169</v>
      </c>
      <c r="D1512" t="s">
        <v>99</v>
      </c>
      <c r="E1512" t="s">
        <v>5170</v>
      </c>
      <c r="F1512" t="s">
        <v>5171</v>
      </c>
      <c r="G1512">
        <v>40227</v>
      </c>
      <c r="H1512">
        <v>42172</v>
      </c>
      <c r="I1512">
        <v>123</v>
      </c>
      <c r="J1512">
        <v>363465</v>
      </c>
    </row>
    <row r="1513" spans="1:10" x14ac:dyDescent="0.25">
      <c r="A1513" t="s">
        <v>5172</v>
      </c>
      <c r="B1513" t="s">
        <v>5173</v>
      </c>
      <c r="C1513" t="s">
        <v>779</v>
      </c>
      <c r="D1513" t="s">
        <v>13</v>
      </c>
      <c r="E1513" t="s">
        <v>596</v>
      </c>
      <c r="F1513" t="s">
        <v>5174</v>
      </c>
      <c r="G1513">
        <v>38249</v>
      </c>
      <c r="H1513">
        <v>42172</v>
      </c>
      <c r="I1513">
        <v>108</v>
      </c>
      <c r="J1513">
        <v>435780</v>
      </c>
    </row>
    <row r="1514" spans="1:10" x14ac:dyDescent="0.25">
      <c r="A1514" t="s">
        <v>5175</v>
      </c>
      <c r="B1514" t="s">
        <v>2228</v>
      </c>
      <c r="C1514" t="s">
        <v>38</v>
      </c>
      <c r="D1514" t="s">
        <v>13</v>
      </c>
      <c r="E1514" t="s">
        <v>4284</v>
      </c>
      <c r="F1514" t="s">
        <v>5176</v>
      </c>
      <c r="G1514">
        <v>40731</v>
      </c>
      <c r="H1514">
        <v>42172</v>
      </c>
      <c r="I1514">
        <v>60</v>
      </c>
      <c r="J1514">
        <v>257760</v>
      </c>
    </row>
    <row r="1515" spans="1:10" x14ac:dyDescent="0.25">
      <c r="A1515" t="s">
        <v>896</v>
      </c>
      <c r="B1515" t="s">
        <v>5177</v>
      </c>
      <c r="C1515" t="s">
        <v>54</v>
      </c>
      <c r="D1515" t="s">
        <v>13</v>
      </c>
      <c r="E1515" t="s">
        <v>5178</v>
      </c>
      <c r="F1515" t="s">
        <v>5179</v>
      </c>
      <c r="G1515">
        <v>40674</v>
      </c>
      <c r="H1515">
        <v>42172</v>
      </c>
      <c r="I1515">
        <v>29</v>
      </c>
      <c r="J1515">
        <v>58174</v>
      </c>
    </row>
    <row r="1516" spans="1:10" x14ac:dyDescent="0.25">
      <c r="A1516" t="s">
        <v>5180</v>
      </c>
      <c r="B1516" t="s">
        <v>5181</v>
      </c>
      <c r="C1516" t="s">
        <v>193</v>
      </c>
      <c r="D1516" t="s">
        <v>13</v>
      </c>
      <c r="E1516" t="s">
        <v>709</v>
      </c>
      <c r="F1516" t="s">
        <v>5182</v>
      </c>
      <c r="G1516">
        <v>41868</v>
      </c>
      <c r="H1516">
        <v>42172</v>
      </c>
      <c r="I1516">
        <v>40</v>
      </c>
      <c r="J1516">
        <v>112560</v>
      </c>
    </row>
    <row r="1517" spans="1:10" x14ac:dyDescent="0.25">
      <c r="A1517" t="s">
        <v>5183</v>
      </c>
      <c r="B1517" t="s">
        <v>5184</v>
      </c>
      <c r="C1517" t="s">
        <v>2249</v>
      </c>
      <c r="D1517" t="s">
        <v>13</v>
      </c>
      <c r="E1517" t="s">
        <v>775</v>
      </c>
      <c r="F1517" t="s">
        <v>5185</v>
      </c>
      <c r="G1517">
        <v>40984</v>
      </c>
      <c r="H1517">
        <v>42172</v>
      </c>
      <c r="I1517">
        <v>17</v>
      </c>
      <c r="J1517">
        <v>83470</v>
      </c>
    </row>
    <row r="1518" spans="1:10" x14ac:dyDescent="0.25">
      <c r="A1518" t="s">
        <v>5186</v>
      </c>
      <c r="B1518" t="s">
        <v>5187</v>
      </c>
      <c r="C1518" t="s">
        <v>535</v>
      </c>
      <c r="D1518" t="s">
        <v>13</v>
      </c>
      <c r="E1518" t="s">
        <v>5188</v>
      </c>
      <c r="F1518" t="s">
        <v>5189</v>
      </c>
      <c r="G1518">
        <v>40071</v>
      </c>
      <c r="H1518">
        <v>42172</v>
      </c>
      <c r="I1518">
        <v>185</v>
      </c>
      <c r="J1518">
        <v>464905</v>
      </c>
    </row>
    <row r="1519" spans="1:10" x14ac:dyDescent="0.25">
      <c r="A1519" t="s">
        <v>5190</v>
      </c>
      <c r="B1519" t="s">
        <v>5191</v>
      </c>
      <c r="C1519" t="s">
        <v>5192</v>
      </c>
      <c r="D1519" t="s">
        <v>13</v>
      </c>
      <c r="E1519" t="s">
        <v>2806</v>
      </c>
      <c r="F1519" t="s">
        <v>5193</v>
      </c>
      <c r="G1519">
        <v>41335</v>
      </c>
      <c r="H1519">
        <v>42172</v>
      </c>
      <c r="I1519">
        <v>21</v>
      </c>
      <c r="J1519">
        <v>31815</v>
      </c>
    </row>
    <row r="1520" spans="1:10" x14ac:dyDescent="0.25">
      <c r="A1520" t="s">
        <v>5194</v>
      </c>
      <c r="B1520" t="s">
        <v>5195</v>
      </c>
      <c r="C1520" t="s">
        <v>2141</v>
      </c>
      <c r="D1520" t="s">
        <v>13</v>
      </c>
      <c r="E1520" t="s">
        <v>1133</v>
      </c>
      <c r="F1520" t="s">
        <v>5196</v>
      </c>
      <c r="G1520">
        <v>38122</v>
      </c>
      <c r="H1520">
        <v>42171</v>
      </c>
      <c r="I1520">
        <v>100</v>
      </c>
      <c r="J1520">
        <v>96900</v>
      </c>
    </row>
    <row r="1521" spans="1:10" x14ac:dyDescent="0.25">
      <c r="A1521" t="s">
        <v>5197</v>
      </c>
      <c r="B1521" t="s">
        <v>5198</v>
      </c>
      <c r="C1521" t="s">
        <v>2499</v>
      </c>
      <c r="D1521" t="s">
        <v>99</v>
      </c>
      <c r="E1521" t="s">
        <v>1916</v>
      </c>
      <c r="F1521" t="s">
        <v>5199</v>
      </c>
      <c r="G1521">
        <v>41078</v>
      </c>
      <c r="H1521">
        <v>42171</v>
      </c>
      <c r="I1521">
        <v>120</v>
      </c>
      <c r="J1521">
        <v>114240</v>
      </c>
    </row>
    <row r="1522" spans="1:10" x14ac:dyDescent="0.25">
      <c r="A1522" t="s">
        <v>5200</v>
      </c>
      <c r="B1522" t="s">
        <v>5201</v>
      </c>
      <c r="C1522" t="s">
        <v>48</v>
      </c>
      <c r="D1522" t="s">
        <v>49</v>
      </c>
      <c r="E1522" t="s">
        <v>4931</v>
      </c>
      <c r="F1522" t="s">
        <v>5202</v>
      </c>
      <c r="G1522">
        <v>41012</v>
      </c>
      <c r="H1522">
        <v>42171</v>
      </c>
      <c r="I1522">
        <v>105</v>
      </c>
      <c r="J1522">
        <v>273105</v>
      </c>
    </row>
    <row r="1523" spans="1:10" x14ac:dyDescent="0.25">
      <c r="A1523" t="s">
        <v>553</v>
      </c>
      <c r="B1523" t="s">
        <v>5203</v>
      </c>
      <c r="C1523" t="s">
        <v>152</v>
      </c>
      <c r="D1523" t="s">
        <v>13</v>
      </c>
      <c r="E1523" t="s">
        <v>2361</v>
      </c>
      <c r="F1523" t="s">
        <v>5204</v>
      </c>
      <c r="G1523">
        <v>41719</v>
      </c>
      <c r="H1523">
        <v>42171</v>
      </c>
      <c r="I1523">
        <v>4</v>
      </c>
      <c r="J1523">
        <v>17292</v>
      </c>
    </row>
    <row r="1524" spans="1:10" x14ac:dyDescent="0.25">
      <c r="A1524" t="s">
        <v>5205</v>
      </c>
      <c r="B1524" t="s">
        <v>5206</v>
      </c>
      <c r="C1524" t="s">
        <v>1654</v>
      </c>
      <c r="D1524" t="s">
        <v>13</v>
      </c>
      <c r="E1524" t="s">
        <v>755</v>
      </c>
      <c r="F1524" t="s">
        <v>5207</v>
      </c>
      <c r="G1524">
        <v>38122</v>
      </c>
      <c r="H1524">
        <v>42171</v>
      </c>
      <c r="I1524">
        <v>233</v>
      </c>
      <c r="J1524">
        <v>133975</v>
      </c>
    </row>
    <row r="1525" spans="1:10" x14ac:dyDescent="0.25">
      <c r="A1525" t="s">
        <v>5208</v>
      </c>
      <c r="B1525" t="s">
        <v>5209</v>
      </c>
      <c r="C1525" t="s">
        <v>2003</v>
      </c>
      <c r="D1525" t="s">
        <v>13</v>
      </c>
      <c r="E1525" t="s">
        <v>844</v>
      </c>
      <c r="F1525" t="s">
        <v>5210</v>
      </c>
      <c r="G1525">
        <v>41078</v>
      </c>
      <c r="H1525">
        <v>42171</v>
      </c>
      <c r="I1525">
        <v>48</v>
      </c>
      <c r="J1525">
        <v>209952</v>
      </c>
    </row>
    <row r="1526" spans="1:10" x14ac:dyDescent="0.25">
      <c r="A1526" t="s">
        <v>2512</v>
      </c>
      <c r="B1526" t="s">
        <v>5211</v>
      </c>
      <c r="C1526" t="s">
        <v>208</v>
      </c>
      <c r="D1526" t="s">
        <v>49</v>
      </c>
      <c r="E1526" t="s">
        <v>5212</v>
      </c>
      <c r="F1526" t="s">
        <v>5213</v>
      </c>
      <c r="G1526">
        <v>41880</v>
      </c>
      <c r="H1526">
        <v>42170</v>
      </c>
      <c r="I1526">
        <v>4</v>
      </c>
      <c r="J1526">
        <v>9872</v>
      </c>
    </row>
    <row r="1527" spans="1:10" x14ac:dyDescent="0.25">
      <c r="A1527" t="s">
        <v>5214</v>
      </c>
      <c r="B1527" t="s">
        <v>5215</v>
      </c>
      <c r="C1527" t="s">
        <v>504</v>
      </c>
      <c r="D1527" t="s">
        <v>13</v>
      </c>
      <c r="E1527" t="s">
        <v>5216</v>
      </c>
      <c r="F1527" t="s">
        <v>5217</v>
      </c>
      <c r="G1527">
        <v>39589</v>
      </c>
      <c r="H1527">
        <v>42170</v>
      </c>
      <c r="I1527">
        <v>85</v>
      </c>
      <c r="J1527">
        <v>340170</v>
      </c>
    </row>
    <row r="1528" spans="1:10" x14ac:dyDescent="0.25">
      <c r="A1528" t="s">
        <v>2561</v>
      </c>
      <c r="B1528" t="s">
        <v>5218</v>
      </c>
      <c r="C1528" t="s">
        <v>38</v>
      </c>
      <c r="D1528" t="s">
        <v>13</v>
      </c>
      <c r="E1528" t="s">
        <v>2908</v>
      </c>
      <c r="F1528" t="s">
        <v>5219</v>
      </c>
      <c r="G1528">
        <v>40682</v>
      </c>
      <c r="H1528">
        <v>42170</v>
      </c>
      <c r="I1528">
        <v>143</v>
      </c>
      <c r="J1528">
        <v>179036</v>
      </c>
    </row>
    <row r="1529" spans="1:10" x14ac:dyDescent="0.25">
      <c r="A1529" t="s">
        <v>5220</v>
      </c>
      <c r="B1529" t="s">
        <v>5221</v>
      </c>
      <c r="C1529" t="s">
        <v>311</v>
      </c>
      <c r="D1529" t="s">
        <v>13</v>
      </c>
      <c r="E1529" t="s">
        <v>596</v>
      </c>
      <c r="F1529" t="s">
        <v>5222</v>
      </c>
      <c r="G1529">
        <v>41880</v>
      </c>
      <c r="H1529">
        <v>42170</v>
      </c>
      <c r="I1529">
        <v>15</v>
      </c>
      <c r="J1529">
        <v>23115</v>
      </c>
    </row>
    <row r="1530" spans="1:10" x14ac:dyDescent="0.25">
      <c r="A1530" t="s">
        <v>2621</v>
      </c>
      <c r="B1530" t="s">
        <v>5223</v>
      </c>
      <c r="C1530" t="s">
        <v>38</v>
      </c>
      <c r="D1530" t="s">
        <v>13</v>
      </c>
      <c r="E1530" t="s">
        <v>5224</v>
      </c>
      <c r="F1530" t="s">
        <v>5225</v>
      </c>
      <c r="G1530">
        <v>39589</v>
      </c>
      <c r="H1530">
        <v>42170</v>
      </c>
      <c r="I1530">
        <v>340</v>
      </c>
      <c r="J1530">
        <v>605540</v>
      </c>
    </row>
    <row r="1531" spans="1:10" x14ac:dyDescent="0.25">
      <c r="A1531" t="s">
        <v>5226</v>
      </c>
      <c r="B1531" t="s">
        <v>5227</v>
      </c>
      <c r="C1531" t="s">
        <v>48</v>
      </c>
      <c r="D1531" t="s">
        <v>49</v>
      </c>
      <c r="E1531" t="s">
        <v>1461</v>
      </c>
      <c r="F1531" t="s">
        <v>5228</v>
      </c>
      <c r="G1531">
        <v>41842</v>
      </c>
      <c r="H1531">
        <v>42169</v>
      </c>
      <c r="I1531">
        <v>28</v>
      </c>
      <c r="J1531">
        <v>40992</v>
      </c>
    </row>
    <row r="1532" spans="1:10" x14ac:dyDescent="0.25">
      <c r="A1532" t="s">
        <v>5229</v>
      </c>
      <c r="B1532" t="s">
        <v>63</v>
      </c>
      <c r="C1532" t="s">
        <v>170</v>
      </c>
      <c r="D1532" t="s">
        <v>13</v>
      </c>
      <c r="E1532" t="s">
        <v>5230</v>
      </c>
      <c r="F1532" t="s">
        <v>5231</v>
      </c>
      <c r="G1532">
        <v>37905</v>
      </c>
      <c r="H1532">
        <v>42169</v>
      </c>
      <c r="I1532">
        <v>71</v>
      </c>
      <c r="J1532">
        <v>266392</v>
      </c>
    </row>
    <row r="1533" spans="1:10" x14ac:dyDescent="0.25">
      <c r="A1533" t="s">
        <v>5232</v>
      </c>
      <c r="B1533" t="s">
        <v>3572</v>
      </c>
      <c r="C1533" t="s">
        <v>38</v>
      </c>
      <c r="D1533" t="s">
        <v>13</v>
      </c>
      <c r="E1533" t="s">
        <v>3805</v>
      </c>
      <c r="F1533" t="s">
        <v>5233</v>
      </c>
      <c r="G1533">
        <v>39656</v>
      </c>
      <c r="H1533">
        <v>42169</v>
      </c>
      <c r="I1533">
        <v>200</v>
      </c>
      <c r="J1533">
        <v>970200</v>
      </c>
    </row>
    <row r="1534" spans="1:10" x14ac:dyDescent="0.25">
      <c r="A1534" t="s">
        <v>5234</v>
      </c>
      <c r="B1534" t="s">
        <v>1116</v>
      </c>
      <c r="C1534" t="s">
        <v>4510</v>
      </c>
      <c r="D1534" t="s">
        <v>13</v>
      </c>
      <c r="E1534" t="s">
        <v>1080</v>
      </c>
      <c r="F1534" t="s">
        <v>5235</v>
      </c>
      <c r="G1534">
        <v>41242</v>
      </c>
      <c r="H1534">
        <v>42169</v>
      </c>
      <c r="I1534">
        <v>11</v>
      </c>
      <c r="J1534">
        <v>22110</v>
      </c>
    </row>
    <row r="1535" spans="1:10" x14ac:dyDescent="0.25">
      <c r="A1535" t="s">
        <v>5236</v>
      </c>
      <c r="B1535" t="s">
        <v>5237</v>
      </c>
      <c r="C1535" t="s">
        <v>38</v>
      </c>
      <c r="D1535" t="s">
        <v>13</v>
      </c>
      <c r="E1535" t="s">
        <v>547</v>
      </c>
      <c r="F1535" t="s">
        <v>5238</v>
      </c>
      <c r="G1535">
        <v>37852</v>
      </c>
      <c r="H1535">
        <v>42169</v>
      </c>
      <c r="I1535">
        <v>95</v>
      </c>
      <c r="J1535">
        <v>203110</v>
      </c>
    </row>
    <row r="1536" spans="1:10" x14ac:dyDescent="0.25">
      <c r="A1536" t="s">
        <v>5239</v>
      </c>
      <c r="B1536" t="s">
        <v>5240</v>
      </c>
      <c r="C1536" t="s">
        <v>301</v>
      </c>
      <c r="D1536" t="s">
        <v>13</v>
      </c>
      <c r="E1536" t="s">
        <v>2018</v>
      </c>
      <c r="F1536" t="s">
        <v>5241</v>
      </c>
      <c r="G1536">
        <v>40732</v>
      </c>
      <c r="H1536">
        <v>42169</v>
      </c>
      <c r="I1536">
        <v>95</v>
      </c>
      <c r="J1536">
        <v>190475</v>
      </c>
    </row>
    <row r="1537" spans="1:10" x14ac:dyDescent="0.25">
      <c r="A1537" t="s">
        <v>5242</v>
      </c>
      <c r="B1537" t="s">
        <v>5243</v>
      </c>
      <c r="C1537" t="s">
        <v>1212</v>
      </c>
      <c r="D1537" t="s">
        <v>13</v>
      </c>
      <c r="E1537" t="s">
        <v>2667</v>
      </c>
      <c r="F1537" t="s">
        <v>2936</v>
      </c>
      <c r="G1537">
        <v>41868</v>
      </c>
      <c r="H1537">
        <v>42169</v>
      </c>
      <c r="I1537">
        <v>38</v>
      </c>
      <c r="J1537">
        <v>43244</v>
      </c>
    </row>
    <row r="1538" spans="1:10" x14ac:dyDescent="0.25">
      <c r="A1538" t="s">
        <v>5244</v>
      </c>
      <c r="B1538" t="s">
        <v>5245</v>
      </c>
      <c r="C1538" t="s">
        <v>43</v>
      </c>
      <c r="D1538" t="s">
        <v>13</v>
      </c>
      <c r="E1538" t="s">
        <v>1923</v>
      </c>
      <c r="F1538" t="s">
        <v>5246</v>
      </c>
      <c r="G1538">
        <v>36880</v>
      </c>
      <c r="H1538">
        <v>42169</v>
      </c>
      <c r="I1538">
        <v>507</v>
      </c>
      <c r="J1538">
        <v>464919</v>
      </c>
    </row>
    <row r="1539" spans="1:10" x14ac:dyDescent="0.25">
      <c r="A1539" t="s">
        <v>5247</v>
      </c>
      <c r="B1539" t="s">
        <v>5248</v>
      </c>
      <c r="C1539" t="s">
        <v>85</v>
      </c>
      <c r="D1539" t="s">
        <v>13</v>
      </c>
      <c r="E1539" t="s">
        <v>5016</v>
      </c>
      <c r="F1539" t="s">
        <v>5249</v>
      </c>
      <c r="G1539">
        <v>41842</v>
      </c>
      <c r="H1539">
        <v>42169</v>
      </c>
      <c r="I1539">
        <v>10</v>
      </c>
      <c r="J1539">
        <v>29560</v>
      </c>
    </row>
    <row r="1540" spans="1:10" x14ac:dyDescent="0.25">
      <c r="A1540" t="s">
        <v>1962</v>
      </c>
      <c r="B1540" t="s">
        <v>5250</v>
      </c>
      <c r="C1540" t="s">
        <v>38</v>
      </c>
      <c r="D1540" t="s">
        <v>13</v>
      </c>
      <c r="E1540" t="s">
        <v>3561</v>
      </c>
      <c r="F1540" t="s">
        <v>5251</v>
      </c>
      <c r="G1540">
        <v>37905</v>
      </c>
      <c r="H1540">
        <v>42169</v>
      </c>
      <c r="I1540">
        <v>479</v>
      </c>
      <c r="J1540">
        <v>1579263</v>
      </c>
    </row>
    <row r="1541" spans="1:10" x14ac:dyDescent="0.25">
      <c r="A1541" t="s">
        <v>107</v>
      </c>
      <c r="B1541" t="s">
        <v>2053</v>
      </c>
      <c r="C1541" t="s">
        <v>1301</v>
      </c>
      <c r="D1541" t="s">
        <v>75</v>
      </c>
      <c r="E1541" t="s">
        <v>115</v>
      </c>
      <c r="F1541" t="s">
        <v>5252</v>
      </c>
      <c r="G1541">
        <v>39656</v>
      </c>
      <c r="H1541">
        <v>42169</v>
      </c>
      <c r="I1541">
        <v>145</v>
      </c>
      <c r="J1541">
        <v>161965</v>
      </c>
    </row>
    <row r="1542" spans="1:10" x14ac:dyDescent="0.25">
      <c r="A1542" t="s">
        <v>4253</v>
      </c>
      <c r="B1542" t="s">
        <v>5253</v>
      </c>
      <c r="C1542" t="s">
        <v>4195</v>
      </c>
      <c r="D1542" t="s">
        <v>13</v>
      </c>
      <c r="E1542" t="s">
        <v>4847</v>
      </c>
      <c r="F1542" t="s">
        <v>5254</v>
      </c>
      <c r="G1542">
        <v>41877</v>
      </c>
      <c r="H1542">
        <v>42168</v>
      </c>
      <c r="I1542">
        <v>18</v>
      </c>
      <c r="J1542">
        <v>45414</v>
      </c>
    </row>
    <row r="1543" spans="1:10" x14ac:dyDescent="0.25">
      <c r="A1543" t="s">
        <v>5255</v>
      </c>
      <c r="B1543" t="s">
        <v>5256</v>
      </c>
      <c r="C1543" t="s">
        <v>98</v>
      </c>
      <c r="D1543" t="s">
        <v>99</v>
      </c>
      <c r="E1543" t="s">
        <v>4479</v>
      </c>
      <c r="F1543" t="s">
        <v>5257</v>
      </c>
      <c r="G1543">
        <v>41710</v>
      </c>
      <c r="H1543">
        <v>42168</v>
      </c>
      <c r="I1543">
        <v>33</v>
      </c>
      <c r="J1543">
        <v>105435</v>
      </c>
    </row>
    <row r="1544" spans="1:10" x14ac:dyDescent="0.25">
      <c r="A1544" t="s">
        <v>5258</v>
      </c>
      <c r="B1544" t="s">
        <v>5259</v>
      </c>
      <c r="C1544" t="s">
        <v>4160</v>
      </c>
      <c r="D1544" t="s">
        <v>49</v>
      </c>
      <c r="E1544" t="s">
        <v>596</v>
      </c>
      <c r="F1544" t="s">
        <v>5260</v>
      </c>
      <c r="G1544">
        <v>41856</v>
      </c>
      <c r="H1544">
        <v>42168</v>
      </c>
      <c r="I1544">
        <v>24</v>
      </c>
      <c r="J1544">
        <v>13008</v>
      </c>
    </row>
    <row r="1545" spans="1:10" x14ac:dyDescent="0.25">
      <c r="A1545" t="s">
        <v>5261</v>
      </c>
      <c r="B1545" t="s">
        <v>5262</v>
      </c>
      <c r="C1545" t="s">
        <v>142</v>
      </c>
      <c r="D1545" t="s">
        <v>13</v>
      </c>
      <c r="E1545" t="s">
        <v>1503</v>
      </c>
      <c r="F1545" t="s">
        <v>5263</v>
      </c>
      <c r="G1545">
        <v>36757</v>
      </c>
      <c r="H1545">
        <v>42168</v>
      </c>
      <c r="I1545">
        <v>193</v>
      </c>
      <c r="J1545">
        <v>392176</v>
      </c>
    </row>
    <row r="1546" spans="1:10" x14ac:dyDescent="0.25">
      <c r="A1546" t="s">
        <v>2708</v>
      </c>
      <c r="B1546" t="s">
        <v>5264</v>
      </c>
      <c r="C1546" t="s">
        <v>223</v>
      </c>
      <c r="D1546" t="s">
        <v>13</v>
      </c>
      <c r="E1546" t="s">
        <v>596</v>
      </c>
      <c r="F1546" t="s">
        <v>5265</v>
      </c>
      <c r="G1546">
        <v>41877</v>
      </c>
      <c r="H1546">
        <v>42168</v>
      </c>
      <c r="I1546">
        <v>16</v>
      </c>
      <c r="J1546">
        <v>44480</v>
      </c>
    </row>
    <row r="1547" spans="1:10" x14ac:dyDescent="0.25">
      <c r="A1547" t="s">
        <v>5266</v>
      </c>
      <c r="B1547" t="s">
        <v>5267</v>
      </c>
      <c r="C1547" t="s">
        <v>695</v>
      </c>
      <c r="D1547" t="s">
        <v>13</v>
      </c>
      <c r="E1547" t="s">
        <v>1146</v>
      </c>
      <c r="F1547" t="s">
        <v>5268</v>
      </c>
      <c r="G1547">
        <v>37384</v>
      </c>
      <c r="H1547">
        <v>42167</v>
      </c>
      <c r="I1547">
        <v>485</v>
      </c>
      <c r="J1547">
        <v>1394375</v>
      </c>
    </row>
    <row r="1548" spans="1:10" x14ac:dyDescent="0.25">
      <c r="A1548" t="s">
        <v>3022</v>
      </c>
      <c r="B1548" t="s">
        <v>5269</v>
      </c>
      <c r="C1548" t="s">
        <v>848</v>
      </c>
      <c r="D1548" t="s">
        <v>13</v>
      </c>
      <c r="E1548" t="s">
        <v>596</v>
      </c>
      <c r="F1548" t="s">
        <v>5270</v>
      </c>
      <c r="G1548">
        <v>37686</v>
      </c>
      <c r="H1548">
        <v>42167</v>
      </c>
      <c r="I1548">
        <v>589</v>
      </c>
      <c r="J1548">
        <v>2579820</v>
      </c>
    </row>
    <row r="1549" spans="1:10" x14ac:dyDescent="0.25">
      <c r="A1549" t="s">
        <v>5271</v>
      </c>
      <c r="B1549" t="s">
        <v>2838</v>
      </c>
      <c r="C1549" t="s">
        <v>1771</v>
      </c>
      <c r="D1549" t="s">
        <v>13</v>
      </c>
      <c r="E1549" t="s">
        <v>115</v>
      </c>
      <c r="F1549" t="s">
        <v>5272</v>
      </c>
      <c r="G1549">
        <v>37384</v>
      </c>
      <c r="H1549">
        <v>42167</v>
      </c>
      <c r="I1549">
        <v>524</v>
      </c>
      <c r="J1549">
        <v>2476948</v>
      </c>
    </row>
    <row r="1550" spans="1:10" x14ac:dyDescent="0.25">
      <c r="A1550" t="s">
        <v>5273</v>
      </c>
      <c r="B1550" t="s">
        <v>5274</v>
      </c>
      <c r="C1550" t="s">
        <v>695</v>
      </c>
      <c r="D1550" t="s">
        <v>13</v>
      </c>
      <c r="E1550" t="s">
        <v>5275</v>
      </c>
      <c r="F1550" t="s">
        <v>5276</v>
      </c>
      <c r="G1550">
        <v>37686</v>
      </c>
      <c r="H1550">
        <v>42167</v>
      </c>
      <c r="I1550">
        <v>430</v>
      </c>
      <c r="J1550">
        <v>1799980</v>
      </c>
    </row>
    <row r="1551" spans="1:10" x14ac:dyDescent="0.25">
      <c r="A1551" t="s">
        <v>5277</v>
      </c>
      <c r="B1551" t="s">
        <v>5278</v>
      </c>
      <c r="C1551" t="s">
        <v>5279</v>
      </c>
      <c r="D1551" t="s">
        <v>13</v>
      </c>
      <c r="E1551" t="s">
        <v>60</v>
      </c>
      <c r="F1551" t="s">
        <v>5280</v>
      </c>
      <c r="G1551">
        <v>39843</v>
      </c>
      <c r="H1551">
        <v>42166</v>
      </c>
      <c r="I1551">
        <v>306</v>
      </c>
      <c r="J1551">
        <v>848844</v>
      </c>
    </row>
    <row r="1552" spans="1:10" x14ac:dyDescent="0.25">
      <c r="A1552" t="s">
        <v>1539</v>
      </c>
      <c r="B1552" t="s">
        <v>5281</v>
      </c>
      <c r="C1552" t="s">
        <v>1650</v>
      </c>
      <c r="D1552" t="s">
        <v>13</v>
      </c>
      <c r="E1552" t="s">
        <v>1946</v>
      </c>
      <c r="F1552" t="s">
        <v>5282</v>
      </c>
      <c r="G1552">
        <v>38848</v>
      </c>
      <c r="H1552">
        <v>42166</v>
      </c>
      <c r="I1552">
        <v>100</v>
      </c>
      <c r="J1552">
        <v>359700</v>
      </c>
    </row>
    <row r="1553" spans="1:10" x14ac:dyDescent="0.25">
      <c r="A1553" t="s">
        <v>5283</v>
      </c>
      <c r="B1553" t="s">
        <v>1079</v>
      </c>
      <c r="C1553" t="s">
        <v>1141</v>
      </c>
      <c r="D1553" t="s">
        <v>13</v>
      </c>
      <c r="E1553" t="s">
        <v>1523</v>
      </c>
      <c r="F1553" t="s">
        <v>5284</v>
      </c>
      <c r="G1553">
        <v>40891</v>
      </c>
      <c r="H1553">
        <v>42166</v>
      </c>
      <c r="I1553">
        <v>49</v>
      </c>
      <c r="J1553">
        <v>186543</v>
      </c>
    </row>
    <row r="1554" spans="1:10" x14ac:dyDescent="0.25">
      <c r="A1554" t="s">
        <v>5285</v>
      </c>
      <c r="B1554" t="s">
        <v>5286</v>
      </c>
      <c r="C1554" t="s">
        <v>80</v>
      </c>
      <c r="D1554" t="s">
        <v>13</v>
      </c>
      <c r="E1554" t="s">
        <v>86</v>
      </c>
      <c r="F1554" t="s">
        <v>5287</v>
      </c>
      <c r="G1554">
        <v>41055</v>
      </c>
      <c r="H1554">
        <v>42166</v>
      </c>
      <c r="I1554">
        <v>67</v>
      </c>
      <c r="J1554">
        <v>101304</v>
      </c>
    </row>
    <row r="1555" spans="1:10" x14ac:dyDescent="0.25">
      <c r="A1555" t="s">
        <v>5288</v>
      </c>
      <c r="B1555" t="s">
        <v>5289</v>
      </c>
      <c r="C1555" t="s">
        <v>2054</v>
      </c>
      <c r="D1555" t="s">
        <v>13</v>
      </c>
      <c r="E1555" t="s">
        <v>60</v>
      </c>
      <c r="F1555" t="s">
        <v>5290</v>
      </c>
      <c r="G1555">
        <v>40930</v>
      </c>
      <c r="H1555">
        <v>42166</v>
      </c>
      <c r="I1555">
        <v>146</v>
      </c>
      <c r="J1555">
        <v>127896</v>
      </c>
    </row>
    <row r="1556" spans="1:10" x14ac:dyDescent="0.25">
      <c r="A1556" t="s">
        <v>5291</v>
      </c>
      <c r="B1556" t="s">
        <v>2269</v>
      </c>
      <c r="C1556" t="s">
        <v>2866</v>
      </c>
      <c r="D1556" t="s">
        <v>13</v>
      </c>
      <c r="E1556" t="s">
        <v>1570</v>
      </c>
      <c r="F1556" t="s">
        <v>5292</v>
      </c>
      <c r="G1556">
        <v>37026</v>
      </c>
      <c r="H1556">
        <v>42166</v>
      </c>
      <c r="I1556">
        <v>268</v>
      </c>
      <c r="J1556">
        <v>150348</v>
      </c>
    </row>
    <row r="1557" spans="1:10" x14ac:dyDescent="0.25">
      <c r="A1557" t="s">
        <v>5293</v>
      </c>
      <c r="B1557" t="s">
        <v>5294</v>
      </c>
      <c r="C1557" t="s">
        <v>695</v>
      </c>
      <c r="D1557" t="s">
        <v>13</v>
      </c>
      <c r="E1557" t="s">
        <v>1596</v>
      </c>
      <c r="F1557" t="s">
        <v>5295</v>
      </c>
      <c r="G1557">
        <v>38855</v>
      </c>
      <c r="H1557">
        <v>42166</v>
      </c>
      <c r="I1557">
        <v>37</v>
      </c>
      <c r="J1557">
        <v>95904</v>
      </c>
    </row>
    <row r="1558" spans="1:10" x14ac:dyDescent="0.25">
      <c r="A1558" t="s">
        <v>5296</v>
      </c>
      <c r="B1558" t="s">
        <v>5297</v>
      </c>
      <c r="C1558" t="s">
        <v>1280</v>
      </c>
      <c r="D1558" t="s">
        <v>13</v>
      </c>
      <c r="E1558" t="s">
        <v>1927</v>
      </c>
      <c r="F1558" t="s">
        <v>5298</v>
      </c>
      <c r="G1558">
        <v>39843</v>
      </c>
      <c r="H1558">
        <v>42166</v>
      </c>
      <c r="I1558">
        <v>217</v>
      </c>
      <c r="J1558">
        <v>263655</v>
      </c>
    </row>
    <row r="1559" spans="1:10" x14ac:dyDescent="0.25">
      <c r="A1559" t="s">
        <v>5299</v>
      </c>
      <c r="B1559" t="s">
        <v>5300</v>
      </c>
      <c r="C1559" t="s">
        <v>170</v>
      </c>
      <c r="D1559" t="s">
        <v>13</v>
      </c>
      <c r="E1559" t="s">
        <v>143</v>
      </c>
      <c r="F1559" t="s">
        <v>5301</v>
      </c>
      <c r="G1559">
        <v>38848</v>
      </c>
      <c r="H1559">
        <v>42166</v>
      </c>
      <c r="I1559">
        <v>28</v>
      </c>
      <c r="J1559">
        <v>136752</v>
      </c>
    </row>
    <row r="1560" spans="1:10" x14ac:dyDescent="0.25">
      <c r="A1560" t="s">
        <v>5302</v>
      </c>
      <c r="B1560" t="s">
        <v>5303</v>
      </c>
      <c r="C1560" t="s">
        <v>38</v>
      </c>
      <c r="D1560" t="s">
        <v>13</v>
      </c>
      <c r="E1560" t="s">
        <v>1408</v>
      </c>
      <c r="F1560" t="s">
        <v>5304</v>
      </c>
      <c r="G1560">
        <v>40891</v>
      </c>
      <c r="H1560">
        <v>42166</v>
      </c>
      <c r="I1560">
        <v>18</v>
      </c>
      <c r="J1560">
        <v>12492</v>
      </c>
    </row>
    <row r="1561" spans="1:10" x14ac:dyDescent="0.25">
      <c r="A1561" t="s">
        <v>5305</v>
      </c>
      <c r="B1561" t="s">
        <v>5306</v>
      </c>
      <c r="C1561" t="s">
        <v>1801</v>
      </c>
      <c r="D1561" t="s">
        <v>13</v>
      </c>
      <c r="E1561" t="s">
        <v>378</v>
      </c>
      <c r="F1561" t="s">
        <v>5307</v>
      </c>
      <c r="G1561">
        <v>41055</v>
      </c>
      <c r="H1561">
        <v>42166</v>
      </c>
      <c r="I1561">
        <v>67</v>
      </c>
      <c r="J1561">
        <v>212725</v>
      </c>
    </row>
    <row r="1562" spans="1:10" x14ac:dyDescent="0.25">
      <c r="A1562" t="s">
        <v>5308</v>
      </c>
      <c r="B1562" t="s">
        <v>5309</v>
      </c>
      <c r="C1562" t="s">
        <v>1176</v>
      </c>
      <c r="D1562" t="s">
        <v>13</v>
      </c>
      <c r="E1562" t="s">
        <v>199</v>
      </c>
      <c r="F1562" t="s">
        <v>5310</v>
      </c>
      <c r="G1562">
        <v>40930</v>
      </c>
      <c r="H1562">
        <v>42166</v>
      </c>
      <c r="I1562">
        <v>146</v>
      </c>
      <c r="J1562">
        <v>233308</v>
      </c>
    </row>
    <row r="1563" spans="1:10" x14ac:dyDescent="0.25">
      <c r="A1563" t="s">
        <v>2977</v>
      </c>
      <c r="B1563" t="s">
        <v>5311</v>
      </c>
      <c r="C1563" t="s">
        <v>763</v>
      </c>
      <c r="D1563" t="s">
        <v>13</v>
      </c>
      <c r="E1563" t="s">
        <v>596</v>
      </c>
      <c r="F1563" t="s">
        <v>5312</v>
      </c>
      <c r="G1563">
        <v>38571</v>
      </c>
      <c r="H1563">
        <v>42165</v>
      </c>
      <c r="I1563">
        <v>109</v>
      </c>
      <c r="J1563">
        <v>471861</v>
      </c>
    </row>
    <row r="1564" spans="1:10" x14ac:dyDescent="0.25">
      <c r="A1564" t="s">
        <v>5313</v>
      </c>
      <c r="B1564" t="s">
        <v>5314</v>
      </c>
      <c r="C1564" t="s">
        <v>64</v>
      </c>
      <c r="D1564" t="s">
        <v>13</v>
      </c>
      <c r="E1564" t="s">
        <v>5315</v>
      </c>
      <c r="F1564" t="s">
        <v>5316</v>
      </c>
      <c r="G1564">
        <v>41745</v>
      </c>
      <c r="H1564">
        <v>42165</v>
      </c>
      <c r="I1564">
        <v>6</v>
      </c>
      <c r="J1564">
        <v>29466</v>
      </c>
    </row>
    <row r="1565" spans="1:10" x14ac:dyDescent="0.25">
      <c r="A1565" t="s">
        <v>1103</v>
      </c>
      <c r="B1565" t="s">
        <v>5317</v>
      </c>
      <c r="C1565" t="s">
        <v>43</v>
      </c>
      <c r="D1565" t="s">
        <v>13</v>
      </c>
      <c r="E1565" t="s">
        <v>5318</v>
      </c>
      <c r="F1565" t="s">
        <v>5319</v>
      </c>
      <c r="G1565">
        <v>40504</v>
      </c>
      <c r="H1565">
        <v>42165</v>
      </c>
      <c r="I1565">
        <v>123</v>
      </c>
      <c r="J1565">
        <v>577485</v>
      </c>
    </row>
    <row r="1566" spans="1:10" x14ac:dyDescent="0.25">
      <c r="A1566" t="s">
        <v>5320</v>
      </c>
      <c r="B1566" t="s">
        <v>4119</v>
      </c>
      <c r="C1566" t="s">
        <v>905</v>
      </c>
      <c r="D1566" t="s">
        <v>13</v>
      </c>
      <c r="E1566" t="s">
        <v>5321</v>
      </c>
      <c r="F1566" t="s">
        <v>5322</v>
      </c>
      <c r="G1566">
        <v>38571</v>
      </c>
      <c r="H1566">
        <v>42165</v>
      </c>
      <c r="I1566">
        <v>246</v>
      </c>
      <c r="J1566">
        <v>1105524</v>
      </c>
    </row>
    <row r="1567" spans="1:10" x14ac:dyDescent="0.25">
      <c r="A1567" t="s">
        <v>5323</v>
      </c>
      <c r="B1567" t="s">
        <v>5324</v>
      </c>
      <c r="C1567" t="s">
        <v>43</v>
      </c>
      <c r="D1567" t="s">
        <v>13</v>
      </c>
      <c r="E1567" t="s">
        <v>1395</v>
      </c>
      <c r="F1567" t="s">
        <v>5325</v>
      </c>
      <c r="G1567">
        <v>41745</v>
      </c>
      <c r="H1567">
        <v>42165</v>
      </c>
      <c r="I1567">
        <v>22</v>
      </c>
      <c r="J1567">
        <v>63448</v>
      </c>
    </row>
    <row r="1568" spans="1:10" x14ac:dyDescent="0.25">
      <c r="A1568" t="s">
        <v>5326</v>
      </c>
      <c r="B1568" t="s">
        <v>5327</v>
      </c>
      <c r="C1568" t="s">
        <v>38</v>
      </c>
      <c r="D1568" t="s">
        <v>13</v>
      </c>
      <c r="E1568" t="s">
        <v>5328</v>
      </c>
      <c r="F1568" t="s">
        <v>5329</v>
      </c>
      <c r="G1568">
        <v>40504</v>
      </c>
      <c r="H1568">
        <v>42165</v>
      </c>
      <c r="I1568">
        <v>51</v>
      </c>
      <c r="J1568">
        <v>175491</v>
      </c>
    </row>
    <row r="1569" spans="1:10" x14ac:dyDescent="0.25">
      <c r="A1569" t="s">
        <v>3088</v>
      </c>
      <c r="B1569" t="s">
        <v>5330</v>
      </c>
      <c r="C1569" t="s">
        <v>3903</v>
      </c>
      <c r="D1569" t="s">
        <v>13</v>
      </c>
      <c r="E1569" t="s">
        <v>942</v>
      </c>
      <c r="F1569" t="s">
        <v>5331</v>
      </c>
      <c r="G1569">
        <v>39856</v>
      </c>
      <c r="H1569">
        <v>42164</v>
      </c>
      <c r="I1569">
        <v>102</v>
      </c>
      <c r="J1569">
        <v>58446</v>
      </c>
    </row>
    <row r="1570" spans="1:10" x14ac:dyDescent="0.25">
      <c r="A1570" t="s">
        <v>5332</v>
      </c>
      <c r="B1570" t="s">
        <v>5333</v>
      </c>
      <c r="C1570" t="s">
        <v>360</v>
      </c>
      <c r="D1570" t="s">
        <v>99</v>
      </c>
      <c r="E1570" t="s">
        <v>5334</v>
      </c>
      <c r="F1570" t="s">
        <v>5335</v>
      </c>
      <c r="G1570">
        <v>41689</v>
      </c>
      <c r="H1570">
        <v>42164</v>
      </c>
      <c r="I1570">
        <v>62</v>
      </c>
      <c r="J1570">
        <v>255068</v>
      </c>
    </row>
    <row r="1571" spans="1:10" x14ac:dyDescent="0.25">
      <c r="A1571" t="s">
        <v>5336</v>
      </c>
      <c r="B1571" t="s">
        <v>5337</v>
      </c>
      <c r="C1571" t="s">
        <v>5338</v>
      </c>
      <c r="D1571" t="s">
        <v>13</v>
      </c>
      <c r="E1571" t="s">
        <v>1507</v>
      </c>
      <c r="F1571" t="s">
        <v>5339</v>
      </c>
      <c r="G1571">
        <v>39080</v>
      </c>
      <c r="H1571">
        <v>42164</v>
      </c>
      <c r="I1571">
        <v>85</v>
      </c>
      <c r="J1571">
        <v>330225</v>
      </c>
    </row>
    <row r="1572" spans="1:10" x14ac:dyDescent="0.25">
      <c r="A1572" t="s">
        <v>5340</v>
      </c>
      <c r="B1572" t="s">
        <v>5341</v>
      </c>
      <c r="C1572" t="s">
        <v>1956</v>
      </c>
      <c r="D1572" t="s">
        <v>75</v>
      </c>
      <c r="E1572" t="s">
        <v>1101</v>
      </c>
      <c r="F1572" t="s">
        <v>5342</v>
      </c>
      <c r="G1572">
        <v>41743</v>
      </c>
      <c r="H1572">
        <v>42164</v>
      </c>
      <c r="I1572">
        <v>56</v>
      </c>
      <c r="J1572">
        <v>142128</v>
      </c>
    </row>
    <row r="1573" spans="1:10" x14ac:dyDescent="0.25">
      <c r="A1573" t="s">
        <v>5343</v>
      </c>
      <c r="B1573" t="s">
        <v>5344</v>
      </c>
      <c r="C1573" t="s">
        <v>306</v>
      </c>
      <c r="D1573" t="s">
        <v>49</v>
      </c>
      <c r="E1573" t="s">
        <v>5345</v>
      </c>
      <c r="F1573" t="s">
        <v>5346</v>
      </c>
      <c r="G1573">
        <v>36768</v>
      </c>
      <c r="H1573">
        <v>42164</v>
      </c>
      <c r="I1573">
        <v>621</v>
      </c>
      <c r="J1573">
        <v>424143</v>
      </c>
    </row>
    <row r="1574" spans="1:10" x14ac:dyDescent="0.25">
      <c r="A1574" t="s">
        <v>5347</v>
      </c>
      <c r="B1574" t="s">
        <v>5348</v>
      </c>
      <c r="C1574" t="s">
        <v>763</v>
      </c>
      <c r="D1574" t="s">
        <v>13</v>
      </c>
      <c r="E1574" t="s">
        <v>76</v>
      </c>
      <c r="F1574" t="s">
        <v>5349</v>
      </c>
      <c r="G1574">
        <v>41592</v>
      </c>
      <c r="H1574">
        <v>42164</v>
      </c>
      <c r="I1574">
        <v>5</v>
      </c>
      <c r="J1574">
        <v>18915</v>
      </c>
    </row>
    <row r="1575" spans="1:10" x14ac:dyDescent="0.25">
      <c r="A1575" t="s">
        <v>5350</v>
      </c>
      <c r="B1575" t="s">
        <v>5351</v>
      </c>
      <c r="C1575" t="s">
        <v>3793</v>
      </c>
      <c r="D1575" t="s">
        <v>13</v>
      </c>
      <c r="E1575" t="s">
        <v>1014</v>
      </c>
      <c r="F1575" t="s">
        <v>5352</v>
      </c>
      <c r="G1575">
        <v>36466</v>
      </c>
      <c r="H1575">
        <v>42164</v>
      </c>
      <c r="I1575">
        <v>406</v>
      </c>
      <c r="J1575">
        <v>1341424</v>
      </c>
    </row>
    <row r="1576" spans="1:10" x14ac:dyDescent="0.25">
      <c r="A1576" t="s">
        <v>5353</v>
      </c>
      <c r="B1576" t="s">
        <v>5354</v>
      </c>
      <c r="C1576" t="s">
        <v>2003</v>
      </c>
      <c r="D1576" t="s">
        <v>13</v>
      </c>
      <c r="E1576" t="s">
        <v>596</v>
      </c>
      <c r="F1576" t="s">
        <v>5355</v>
      </c>
      <c r="G1576">
        <v>39856</v>
      </c>
      <c r="H1576">
        <v>42164</v>
      </c>
      <c r="I1576">
        <v>228</v>
      </c>
      <c r="J1576">
        <v>496128</v>
      </c>
    </row>
    <row r="1577" spans="1:10" x14ac:dyDescent="0.25">
      <c r="A1577" t="s">
        <v>485</v>
      </c>
      <c r="B1577" t="s">
        <v>4321</v>
      </c>
      <c r="C1577" t="s">
        <v>98</v>
      </c>
      <c r="D1577" t="s">
        <v>99</v>
      </c>
      <c r="E1577" t="s">
        <v>551</v>
      </c>
      <c r="F1577" t="s">
        <v>5356</v>
      </c>
      <c r="G1577">
        <v>41689</v>
      </c>
      <c r="H1577">
        <v>42164</v>
      </c>
      <c r="I1577">
        <v>8</v>
      </c>
      <c r="J1577">
        <v>7384</v>
      </c>
    </row>
    <row r="1578" spans="1:10" x14ac:dyDescent="0.25">
      <c r="A1578" t="s">
        <v>5357</v>
      </c>
      <c r="B1578" t="s">
        <v>5358</v>
      </c>
      <c r="C1578" t="s">
        <v>1145</v>
      </c>
      <c r="D1578" t="s">
        <v>13</v>
      </c>
      <c r="E1578" t="s">
        <v>5359</v>
      </c>
      <c r="F1578" t="s">
        <v>5360</v>
      </c>
      <c r="G1578">
        <v>39080</v>
      </c>
      <c r="H1578">
        <v>42164</v>
      </c>
      <c r="I1578">
        <v>237</v>
      </c>
      <c r="J1578">
        <v>694410</v>
      </c>
    </row>
    <row r="1579" spans="1:10" x14ac:dyDescent="0.25">
      <c r="A1579" t="s">
        <v>5361</v>
      </c>
      <c r="B1579" t="s">
        <v>5362</v>
      </c>
      <c r="C1579" t="s">
        <v>2911</v>
      </c>
      <c r="D1579" t="s">
        <v>282</v>
      </c>
      <c r="E1579" t="s">
        <v>4329</v>
      </c>
      <c r="F1579" t="s">
        <v>5363</v>
      </c>
      <c r="G1579">
        <v>41700</v>
      </c>
      <c r="H1579">
        <v>42163</v>
      </c>
      <c r="I1579">
        <v>63</v>
      </c>
      <c r="J1579">
        <v>193347</v>
      </c>
    </row>
    <row r="1580" spans="1:10" x14ac:dyDescent="0.25">
      <c r="A1580" t="s">
        <v>5364</v>
      </c>
      <c r="B1580" t="s">
        <v>5365</v>
      </c>
      <c r="C1580" t="s">
        <v>1407</v>
      </c>
      <c r="D1580" t="s">
        <v>13</v>
      </c>
      <c r="E1580" t="s">
        <v>3048</v>
      </c>
      <c r="F1580" t="s">
        <v>5366</v>
      </c>
      <c r="G1580">
        <v>41700</v>
      </c>
      <c r="H1580">
        <v>42163</v>
      </c>
      <c r="I1580">
        <v>64</v>
      </c>
      <c r="J1580">
        <v>256192</v>
      </c>
    </row>
    <row r="1581" spans="1:10" x14ac:dyDescent="0.25">
      <c r="A1581" t="s">
        <v>3088</v>
      </c>
      <c r="B1581" t="s">
        <v>5367</v>
      </c>
      <c r="C1581" t="s">
        <v>1801</v>
      </c>
      <c r="D1581" t="s">
        <v>13</v>
      </c>
      <c r="E1581" t="s">
        <v>1519</v>
      </c>
      <c r="F1581" t="s">
        <v>5368</v>
      </c>
      <c r="G1581">
        <v>40548</v>
      </c>
      <c r="H1581">
        <v>42162</v>
      </c>
      <c r="I1581">
        <v>177</v>
      </c>
      <c r="J1581">
        <v>542859</v>
      </c>
    </row>
    <row r="1582" spans="1:10" x14ac:dyDescent="0.25">
      <c r="A1582" t="s">
        <v>5369</v>
      </c>
      <c r="B1582" t="s">
        <v>2950</v>
      </c>
      <c r="C1582" t="s">
        <v>38</v>
      </c>
      <c r="D1582" t="s">
        <v>13</v>
      </c>
      <c r="E1582" t="s">
        <v>60</v>
      </c>
      <c r="F1582" t="s">
        <v>5370</v>
      </c>
      <c r="G1582">
        <v>41359</v>
      </c>
      <c r="H1582">
        <v>42162</v>
      </c>
      <c r="I1582">
        <v>99</v>
      </c>
      <c r="J1582">
        <v>256806</v>
      </c>
    </row>
    <row r="1583" spans="1:10" x14ac:dyDescent="0.25">
      <c r="A1583" t="s">
        <v>5371</v>
      </c>
      <c r="B1583" t="s">
        <v>5372</v>
      </c>
      <c r="C1583" t="s">
        <v>695</v>
      </c>
      <c r="D1583" t="s">
        <v>13</v>
      </c>
      <c r="E1583" t="s">
        <v>1519</v>
      </c>
      <c r="F1583" t="s">
        <v>5373</v>
      </c>
      <c r="G1583">
        <v>41857</v>
      </c>
      <c r="H1583">
        <v>42162</v>
      </c>
      <c r="I1583">
        <v>30</v>
      </c>
      <c r="J1583">
        <v>27990</v>
      </c>
    </row>
    <row r="1584" spans="1:10" x14ac:dyDescent="0.25">
      <c r="A1584" t="s">
        <v>5374</v>
      </c>
      <c r="B1584" t="s">
        <v>5375</v>
      </c>
      <c r="C1584" t="s">
        <v>1126</v>
      </c>
      <c r="D1584" t="s">
        <v>13</v>
      </c>
      <c r="E1584" t="s">
        <v>5334</v>
      </c>
      <c r="F1584" t="s">
        <v>5376</v>
      </c>
      <c r="G1584">
        <v>40134</v>
      </c>
      <c r="H1584">
        <v>42161</v>
      </c>
      <c r="I1584">
        <v>67</v>
      </c>
      <c r="J1584">
        <v>65057</v>
      </c>
    </row>
    <row r="1585" spans="1:10" x14ac:dyDescent="0.25">
      <c r="A1585" t="s">
        <v>1183</v>
      </c>
      <c r="B1585" t="s">
        <v>5377</v>
      </c>
      <c r="C1585" t="s">
        <v>48</v>
      </c>
      <c r="D1585" t="s">
        <v>49</v>
      </c>
      <c r="E1585" t="s">
        <v>727</v>
      </c>
      <c r="F1585" t="s">
        <v>5378</v>
      </c>
      <c r="G1585">
        <v>41523</v>
      </c>
      <c r="H1585">
        <v>42161</v>
      </c>
      <c r="I1585">
        <v>67</v>
      </c>
      <c r="J1585">
        <v>93465</v>
      </c>
    </row>
    <row r="1586" spans="1:10" x14ac:dyDescent="0.25">
      <c r="A1586" t="s">
        <v>5379</v>
      </c>
      <c r="B1586" t="s">
        <v>5380</v>
      </c>
      <c r="C1586" t="s">
        <v>38</v>
      </c>
      <c r="D1586" t="s">
        <v>13</v>
      </c>
      <c r="E1586" t="s">
        <v>596</v>
      </c>
      <c r="F1586" t="s">
        <v>5381</v>
      </c>
      <c r="G1586">
        <v>36853</v>
      </c>
      <c r="H1586">
        <v>42161</v>
      </c>
      <c r="I1586">
        <v>422</v>
      </c>
      <c r="J1586">
        <v>1443240</v>
      </c>
    </row>
    <row r="1587" spans="1:10" x14ac:dyDescent="0.25">
      <c r="A1587" t="s">
        <v>5382</v>
      </c>
      <c r="B1587" t="s">
        <v>5383</v>
      </c>
      <c r="C1587" t="s">
        <v>1737</v>
      </c>
      <c r="D1587" t="s">
        <v>13</v>
      </c>
      <c r="E1587" t="s">
        <v>410</v>
      </c>
      <c r="F1587" t="s">
        <v>5384</v>
      </c>
      <c r="G1587">
        <v>38116</v>
      </c>
      <c r="H1587">
        <v>42161</v>
      </c>
      <c r="I1587">
        <v>466</v>
      </c>
      <c r="J1587">
        <v>2261032</v>
      </c>
    </row>
    <row r="1588" spans="1:10" x14ac:dyDescent="0.25">
      <c r="A1588" t="s">
        <v>5385</v>
      </c>
      <c r="B1588" t="s">
        <v>37</v>
      </c>
      <c r="C1588" t="s">
        <v>3728</v>
      </c>
      <c r="D1588" t="s">
        <v>13</v>
      </c>
      <c r="E1588" t="s">
        <v>5386</v>
      </c>
      <c r="F1588" t="s">
        <v>5387</v>
      </c>
      <c r="G1588">
        <v>40724</v>
      </c>
      <c r="H1588">
        <v>42161</v>
      </c>
      <c r="I1588">
        <v>63</v>
      </c>
      <c r="J1588">
        <v>50778</v>
      </c>
    </row>
    <row r="1589" spans="1:10" x14ac:dyDescent="0.25">
      <c r="A1589" t="s">
        <v>5388</v>
      </c>
      <c r="B1589" t="s">
        <v>5389</v>
      </c>
      <c r="C1589" t="s">
        <v>43</v>
      </c>
      <c r="D1589" t="s">
        <v>13</v>
      </c>
      <c r="E1589" t="s">
        <v>1741</v>
      </c>
      <c r="F1589" t="s">
        <v>5390</v>
      </c>
      <c r="G1589">
        <v>41760</v>
      </c>
      <c r="H1589">
        <v>42161</v>
      </c>
      <c r="I1589">
        <v>11</v>
      </c>
      <c r="J1589">
        <v>20306</v>
      </c>
    </row>
    <row r="1590" spans="1:10" x14ac:dyDescent="0.25">
      <c r="A1590" t="s">
        <v>5391</v>
      </c>
      <c r="B1590" t="s">
        <v>5392</v>
      </c>
      <c r="C1590" t="s">
        <v>1439</v>
      </c>
      <c r="D1590" t="s">
        <v>282</v>
      </c>
      <c r="E1590" t="s">
        <v>1554</v>
      </c>
      <c r="F1590" t="s">
        <v>5393</v>
      </c>
      <c r="G1590">
        <v>40134</v>
      </c>
      <c r="H1590">
        <v>42161</v>
      </c>
      <c r="I1590">
        <v>73</v>
      </c>
      <c r="J1590">
        <v>209802</v>
      </c>
    </row>
    <row r="1591" spans="1:10" x14ac:dyDescent="0.25">
      <c r="A1591" t="s">
        <v>907</v>
      </c>
      <c r="B1591" t="s">
        <v>5394</v>
      </c>
      <c r="C1591" t="s">
        <v>208</v>
      </c>
      <c r="D1591" t="s">
        <v>49</v>
      </c>
      <c r="E1591" t="s">
        <v>917</v>
      </c>
      <c r="F1591" t="s">
        <v>5395</v>
      </c>
      <c r="G1591">
        <v>37165</v>
      </c>
      <c r="H1591">
        <v>42160</v>
      </c>
      <c r="I1591">
        <v>137</v>
      </c>
      <c r="J1591">
        <v>241257</v>
      </c>
    </row>
    <row r="1592" spans="1:10" x14ac:dyDescent="0.25">
      <c r="A1592" t="s">
        <v>1233</v>
      </c>
      <c r="B1592" t="s">
        <v>5396</v>
      </c>
      <c r="C1592" t="s">
        <v>38</v>
      </c>
      <c r="D1592" t="s">
        <v>13</v>
      </c>
      <c r="E1592" t="s">
        <v>4479</v>
      </c>
      <c r="F1592" t="s">
        <v>5397</v>
      </c>
      <c r="G1592">
        <v>41002</v>
      </c>
      <c r="H1592">
        <v>42160</v>
      </c>
      <c r="I1592">
        <v>23</v>
      </c>
      <c r="J1592">
        <v>72887</v>
      </c>
    </row>
    <row r="1593" spans="1:10" x14ac:dyDescent="0.25">
      <c r="A1593" t="s">
        <v>806</v>
      </c>
      <c r="B1593" t="s">
        <v>2838</v>
      </c>
      <c r="C1593" t="s">
        <v>259</v>
      </c>
      <c r="D1593" t="s">
        <v>13</v>
      </c>
      <c r="E1593" t="s">
        <v>771</v>
      </c>
      <c r="F1593" t="s">
        <v>5398</v>
      </c>
      <c r="G1593">
        <v>41122</v>
      </c>
      <c r="H1593">
        <v>42160</v>
      </c>
      <c r="I1593">
        <v>26</v>
      </c>
      <c r="J1593">
        <v>41262</v>
      </c>
    </row>
    <row r="1594" spans="1:10" x14ac:dyDescent="0.25">
      <c r="A1594" t="s">
        <v>5399</v>
      </c>
      <c r="B1594" t="s">
        <v>5400</v>
      </c>
      <c r="C1594" t="s">
        <v>1449</v>
      </c>
      <c r="D1594" t="s">
        <v>13</v>
      </c>
      <c r="E1594" t="s">
        <v>175</v>
      </c>
      <c r="F1594" t="s">
        <v>5401</v>
      </c>
      <c r="G1594">
        <v>39731</v>
      </c>
      <c r="H1594">
        <v>42160</v>
      </c>
      <c r="I1594">
        <v>320</v>
      </c>
      <c r="J1594">
        <v>349120</v>
      </c>
    </row>
    <row r="1595" spans="1:10" x14ac:dyDescent="0.25">
      <c r="A1595" t="s">
        <v>930</v>
      </c>
      <c r="B1595" t="s">
        <v>5402</v>
      </c>
      <c r="C1595" t="s">
        <v>38</v>
      </c>
      <c r="D1595" t="s">
        <v>13</v>
      </c>
      <c r="E1595" t="s">
        <v>1337</v>
      </c>
      <c r="F1595" t="s">
        <v>5403</v>
      </c>
      <c r="G1595">
        <v>37551</v>
      </c>
      <c r="H1595">
        <v>42160</v>
      </c>
      <c r="I1595">
        <v>493</v>
      </c>
      <c r="J1595">
        <v>1917277</v>
      </c>
    </row>
    <row r="1596" spans="1:10" x14ac:dyDescent="0.25">
      <c r="A1596" t="s">
        <v>5404</v>
      </c>
      <c r="B1596" t="s">
        <v>5405</v>
      </c>
      <c r="C1596" t="s">
        <v>1166</v>
      </c>
      <c r="D1596" t="s">
        <v>13</v>
      </c>
      <c r="E1596" t="s">
        <v>5406</v>
      </c>
      <c r="F1596" t="s">
        <v>5407</v>
      </c>
      <c r="G1596">
        <v>41851</v>
      </c>
      <c r="H1596">
        <v>42160</v>
      </c>
      <c r="I1596">
        <v>25</v>
      </c>
      <c r="J1596">
        <v>101075</v>
      </c>
    </row>
    <row r="1597" spans="1:10" x14ac:dyDescent="0.25">
      <c r="A1597" t="s">
        <v>1879</v>
      </c>
      <c r="B1597" t="s">
        <v>5408</v>
      </c>
      <c r="C1597" t="s">
        <v>717</v>
      </c>
      <c r="D1597" t="s">
        <v>13</v>
      </c>
      <c r="E1597" t="s">
        <v>3029</v>
      </c>
      <c r="F1597" t="s">
        <v>5409</v>
      </c>
      <c r="G1597">
        <v>37165</v>
      </c>
      <c r="H1597">
        <v>42160</v>
      </c>
      <c r="I1597">
        <v>178</v>
      </c>
      <c r="J1597">
        <v>216092</v>
      </c>
    </row>
    <row r="1598" spans="1:10" x14ac:dyDescent="0.25">
      <c r="A1598" t="s">
        <v>5410</v>
      </c>
      <c r="B1598" t="s">
        <v>5411</v>
      </c>
      <c r="C1598" t="s">
        <v>2742</v>
      </c>
      <c r="D1598" t="s">
        <v>13</v>
      </c>
      <c r="E1598" t="s">
        <v>1843</v>
      </c>
      <c r="F1598" t="s">
        <v>5412</v>
      </c>
      <c r="G1598">
        <v>39690</v>
      </c>
      <c r="H1598">
        <v>42159</v>
      </c>
      <c r="I1598">
        <v>305</v>
      </c>
      <c r="J1598">
        <v>436150</v>
      </c>
    </row>
    <row r="1599" spans="1:10" x14ac:dyDescent="0.25">
      <c r="A1599" t="s">
        <v>5413</v>
      </c>
      <c r="B1599" t="s">
        <v>5414</v>
      </c>
      <c r="C1599" t="s">
        <v>2160</v>
      </c>
      <c r="D1599" t="s">
        <v>13</v>
      </c>
      <c r="E1599" t="s">
        <v>443</v>
      </c>
      <c r="F1599" t="s">
        <v>5415</v>
      </c>
      <c r="G1599">
        <v>41401</v>
      </c>
      <c r="H1599">
        <v>42159</v>
      </c>
      <c r="I1599">
        <v>11</v>
      </c>
      <c r="J1599">
        <v>50512</v>
      </c>
    </row>
    <row r="1600" spans="1:10" x14ac:dyDescent="0.25">
      <c r="A1600" t="s">
        <v>5416</v>
      </c>
      <c r="B1600" t="s">
        <v>5417</v>
      </c>
      <c r="C1600" t="s">
        <v>124</v>
      </c>
      <c r="D1600" t="s">
        <v>13</v>
      </c>
      <c r="E1600" t="s">
        <v>638</v>
      </c>
      <c r="F1600" t="s">
        <v>5418</v>
      </c>
      <c r="G1600">
        <v>41581</v>
      </c>
      <c r="H1600">
        <v>42159</v>
      </c>
      <c r="I1600">
        <v>43</v>
      </c>
      <c r="J1600">
        <v>60329</v>
      </c>
    </row>
    <row r="1601" spans="1:10" x14ac:dyDescent="0.25">
      <c r="A1601" t="s">
        <v>5419</v>
      </c>
      <c r="B1601" t="s">
        <v>5420</v>
      </c>
      <c r="C1601" t="s">
        <v>4611</v>
      </c>
      <c r="D1601" t="s">
        <v>13</v>
      </c>
      <c r="E1601" t="s">
        <v>214</v>
      </c>
      <c r="F1601" t="s">
        <v>5421</v>
      </c>
      <c r="G1601">
        <v>39461</v>
      </c>
      <c r="H1601">
        <v>42159</v>
      </c>
      <c r="I1601">
        <v>111</v>
      </c>
      <c r="J1601">
        <v>461760</v>
      </c>
    </row>
    <row r="1602" spans="1:10" x14ac:dyDescent="0.25">
      <c r="A1602" t="s">
        <v>5422</v>
      </c>
      <c r="B1602" t="s">
        <v>5423</v>
      </c>
      <c r="C1602" t="s">
        <v>85</v>
      </c>
      <c r="D1602" t="s">
        <v>13</v>
      </c>
      <c r="E1602" t="s">
        <v>1885</v>
      </c>
      <c r="F1602" t="s">
        <v>5424</v>
      </c>
      <c r="G1602">
        <v>39169</v>
      </c>
      <c r="H1602">
        <v>42159</v>
      </c>
      <c r="I1602">
        <v>377</v>
      </c>
      <c r="J1602">
        <v>546650</v>
      </c>
    </row>
    <row r="1603" spans="1:10" x14ac:dyDescent="0.25">
      <c r="A1603" t="s">
        <v>5425</v>
      </c>
      <c r="B1603" t="s">
        <v>5426</v>
      </c>
      <c r="C1603" t="s">
        <v>38</v>
      </c>
      <c r="D1603" t="s">
        <v>13</v>
      </c>
      <c r="E1603" t="s">
        <v>19</v>
      </c>
      <c r="F1603" t="s">
        <v>5427</v>
      </c>
      <c r="G1603">
        <v>41580</v>
      </c>
      <c r="H1603">
        <v>42159</v>
      </c>
      <c r="I1603">
        <v>34</v>
      </c>
      <c r="J1603">
        <v>128180</v>
      </c>
    </row>
    <row r="1604" spans="1:10" x14ac:dyDescent="0.25">
      <c r="A1604" t="s">
        <v>5428</v>
      </c>
      <c r="B1604" t="s">
        <v>5429</v>
      </c>
      <c r="C1604" t="s">
        <v>2942</v>
      </c>
      <c r="D1604" t="s">
        <v>13</v>
      </c>
      <c r="E1604" t="s">
        <v>1461</v>
      </c>
      <c r="F1604" t="s">
        <v>5430</v>
      </c>
      <c r="G1604">
        <v>39690</v>
      </c>
      <c r="H1604">
        <v>42159</v>
      </c>
      <c r="I1604">
        <v>109</v>
      </c>
      <c r="J1604">
        <v>144970</v>
      </c>
    </row>
    <row r="1605" spans="1:10" x14ac:dyDescent="0.25">
      <c r="A1605" t="s">
        <v>5431</v>
      </c>
      <c r="B1605" t="s">
        <v>5432</v>
      </c>
      <c r="C1605" t="s">
        <v>38</v>
      </c>
      <c r="D1605" t="s">
        <v>13</v>
      </c>
      <c r="E1605" t="s">
        <v>4726</v>
      </c>
      <c r="F1605" t="s">
        <v>5433</v>
      </c>
      <c r="G1605">
        <v>41401</v>
      </c>
      <c r="H1605">
        <v>42159</v>
      </c>
      <c r="I1605">
        <v>57</v>
      </c>
      <c r="J1605">
        <v>273828</v>
      </c>
    </row>
    <row r="1606" spans="1:10" x14ac:dyDescent="0.25">
      <c r="A1606" t="s">
        <v>5434</v>
      </c>
      <c r="B1606" t="s">
        <v>5435</v>
      </c>
      <c r="C1606" t="s">
        <v>2037</v>
      </c>
      <c r="D1606" t="s">
        <v>13</v>
      </c>
      <c r="E1606" t="s">
        <v>1366</v>
      </c>
      <c r="F1606" t="s">
        <v>5436</v>
      </c>
      <c r="G1606">
        <v>41581</v>
      </c>
      <c r="H1606">
        <v>42159</v>
      </c>
      <c r="I1606">
        <v>69</v>
      </c>
      <c r="J1606">
        <v>60582</v>
      </c>
    </row>
    <row r="1607" spans="1:10" x14ac:dyDescent="0.25">
      <c r="A1607" t="s">
        <v>5437</v>
      </c>
      <c r="B1607" t="s">
        <v>5438</v>
      </c>
      <c r="C1607" t="s">
        <v>2303</v>
      </c>
      <c r="D1607" t="s">
        <v>13</v>
      </c>
      <c r="E1607" t="s">
        <v>2304</v>
      </c>
      <c r="F1607" t="s">
        <v>5439</v>
      </c>
      <c r="G1607">
        <v>41568</v>
      </c>
      <c r="H1607">
        <v>42158</v>
      </c>
      <c r="I1607">
        <v>5</v>
      </c>
      <c r="J1607">
        <v>5655</v>
      </c>
    </row>
    <row r="1608" spans="1:10" x14ac:dyDescent="0.25">
      <c r="A1608" t="s">
        <v>5440</v>
      </c>
      <c r="B1608" t="s">
        <v>5441</v>
      </c>
      <c r="C1608" t="s">
        <v>272</v>
      </c>
      <c r="D1608" t="s">
        <v>75</v>
      </c>
      <c r="E1608" t="s">
        <v>5442</v>
      </c>
      <c r="F1608" t="s">
        <v>5443</v>
      </c>
      <c r="G1608">
        <v>40860</v>
      </c>
      <c r="H1608">
        <v>42158</v>
      </c>
      <c r="I1608">
        <v>75</v>
      </c>
      <c r="J1608">
        <v>124500</v>
      </c>
    </row>
    <row r="1609" spans="1:10" x14ac:dyDescent="0.25">
      <c r="A1609" t="s">
        <v>993</v>
      </c>
      <c r="B1609" t="s">
        <v>5444</v>
      </c>
      <c r="C1609" t="s">
        <v>937</v>
      </c>
      <c r="D1609" t="s">
        <v>13</v>
      </c>
      <c r="E1609" t="s">
        <v>3691</v>
      </c>
      <c r="F1609" t="s">
        <v>5445</v>
      </c>
      <c r="G1609">
        <v>41793</v>
      </c>
      <c r="H1609">
        <v>42158</v>
      </c>
      <c r="I1609">
        <v>45</v>
      </c>
      <c r="J1609">
        <v>63180</v>
      </c>
    </row>
    <row r="1610" spans="1:10" x14ac:dyDescent="0.25">
      <c r="A1610" t="s">
        <v>5446</v>
      </c>
      <c r="B1610" t="s">
        <v>5447</v>
      </c>
      <c r="C1610" t="s">
        <v>937</v>
      </c>
      <c r="D1610" t="s">
        <v>13</v>
      </c>
      <c r="E1610" t="s">
        <v>1430</v>
      </c>
      <c r="F1610" t="s">
        <v>5448</v>
      </c>
      <c r="G1610">
        <v>41426</v>
      </c>
      <c r="H1610">
        <v>42158</v>
      </c>
      <c r="I1610">
        <v>101</v>
      </c>
      <c r="J1610">
        <v>110191</v>
      </c>
    </row>
    <row r="1611" spans="1:10" x14ac:dyDescent="0.25">
      <c r="A1611" t="s">
        <v>5449</v>
      </c>
      <c r="B1611" t="s">
        <v>5450</v>
      </c>
      <c r="C1611" t="s">
        <v>48</v>
      </c>
      <c r="D1611" t="s">
        <v>49</v>
      </c>
      <c r="E1611" t="s">
        <v>1461</v>
      </c>
      <c r="F1611" t="s">
        <v>5451</v>
      </c>
      <c r="G1611">
        <v>39641</v>
      </c>
      <c r="H1611">
        <v>42158</v>
      </c>
      <c r="I1611">
        <v>200</v>
      </c>
      <c r="J1611">
        <v>420400</v>
      </c>
    </row>
    <row r="1612" spans="1:10" x14ac:dyDescent="0.25">
      <c r="A1612" t="s">
        <v>5452</v>
      </c>
      <c r="B1612" t="s">
        <v>5453</v>
      </c>
      <c r="C1612" t="s">
        <v>2738</v>
      </c>
      <c r="D1612" t="s">
        <v>49</v>
      </c>
      <c r="E1612" t="s">
        <v>3759</v>
      </c>
      <c r="F1612" t="s">
        <v>5454</v>
      </c>
      <c r="G1612">
        <v>41475</v>
      </c>
      <c r="H1612">
        <v>42157</v>
      </c>
      <c r="I1612">
        <v>47</v>
      </c>
      <c r="J1612">
        <v>93248</v>
      </c>
    </row>
    <row r="1613" spans="1:10" x14ac:dyDescent="0.25">
      <c r="A1613" t="s">
        <v>3239</v>
      </c>
      <c r="B1613" t="s">
        <v>5455</v>
      </c>
      <c r="C1613" t="s">
        <v>1908</v>
      </c>
      <c r="D1613" t="s">
        <v>13</v>
      </c>
      <c r="E1613" t="s">
        <v>50</v>
      </c>
      <c r="F1613" t="s">
        <v>5456</v>
      </c>
      <c r="G1613">
        <v>39534</v>
      </c>
      <c r="H1613">
        <v>42156</v>
      </c>
      <c r="I1613">
        <v>22</v>
      </c>
      <c r="J1613">
        <v>75790</v>
      </c>
    </row>
    <row r="1614" spans="1:10" x14ac:dyDescent="0.25">
      <c r="A1614" t="s">
        <v>5457</v>
      </c>
      <c r="B1614" t="s">
        <v>2985</v>
      </c>
      <c r="C1614" t="s">
        <v>74</v>
      </c>
      <c r="D1614" t="s">
        <v>75</v>
      </c>
      <c r="E1614" t="s">
        <v>677</v>
      </c>
      <c r="F1614" t="s">
        <v>5458</v>
      </c>
      <c r="G1614">
        <v>38159</v>
      </c>
      <c r="H1614">
        <v>42156</v>
      </c>
      <c r="I1614">
        <v>230</v>
      </c>
      <c r="J1614">
        <v>547400</v>
      </c>
    </row>
    <row r="1615" spans="1:10" x14ac:dyDescent="0.25">
      <c r="A1615" t="s">
        <v>5459</v>
      </c>
      <c r="B1615" t="s">
        <v>5460</v>
      </c>
      <c r="C1615" t="s">
        <v>156</v>
      </c>
      <c r="D1615" t="s">
        <v>13</v>
      </c>
      <c r="E1615" t="s">
        <v>3429</v>
      </c>
      <c r="F1615" t="s">
        <v>5461</v>
      </c>
      <c r="G1615">
        <v>41497</v>
      </c>
      <c r="H1615">
        <v>42156</v>
      </c>
      <c r="I1615">
        <v>49</v>
      </c>
      <c r="J1615">
        <v>141463</v>
      </c>
    </row>
    <row r="1616" spans="1:10" x14ac:dyDescent="0.25">
      <c r="A1616" t="s">
        <v>5462</v>
      </c>
      <c r="B1616" t="s">
        <v>5463</v>
      </c>
      <c r="C1616" t="s">
        <v>5464</v>
      </c>
      <c r="D1616" t="s">
        <v>13</v>
      </c>
      <c r="E1616" t="s">
        <v>1461</v>
      </c>
      <c r="F1616" t="s">
        <v>5465</v>
      </c>
      <c r="G1616">
        <v>41397</v>
      </c>
      <c r="H1616">
        <v>42156</v>
      </c>
      <c r="I1616">
        <v>32</v>
      </c>
      <c r="J1616">
        <v>89344</v>
      </c>
    </row>
    <row r="1617" spans="1:10" x14ac:dyDescent="0.25">
      <c r="A1617" t="s">
        <v>350</v>
      </c>
      <c r="B1617" t="s">
        <v>5466</v>
      </c>
      <c r="C1617" t="s">
        <v>64</v>
      </c>
      <c r="D1617" t="s">
        <v>13</v>
      </c>
      <c r="E1617" t="s">
        <v>2653</v>
      </c>
      <c r="F1617" t="s">
        <v>5467</v>
      </c>
      <c r="G1617">
        <v>40157</v>
      </c>
      <c r="H1617">
        <v>42156</v>
      </c>
      <c r="I1617">
        <v>99</v>
      </c>
      <c r="J1617">
        <v>474903</v>
      </c>
    </row>
    <row r="1618" spans="1:10" x14ac:dyDescent="0.25">
      <c r="A1618" t="s">
        <v>5468</v>
      </c>
      <c r="B1618" t="s">
        <v>5469</v>
      </c>
      <c r="C1618" t="s">
        <v>1439</v>
      </c>
      <c r="D1618" t="s">
        <v>282</v>
      </c>
      <c r="E1618" t="s">
        <v>462</v>
      </c>
      <c r="F1618" t="s">
        <v>5470</v>
      </c>
      <c r="G1618">
        <v>39534</v>
      </c>
      <c r="H1618">
        <v>42156</v>
      </c>
      <c r="I1618">
        <v>324</v>
      </c>
      <c r="J1618">
        <v>1129464</v>
      </c>
    </row>
    <row r="1619" spans="1:10" x14ac:dyDescent="0.25">
      <c r="A1619" t="s">
        <v>5471</v>
      </c>
      <c r="B1619" t="s">
        <v>5472</v>
      </c>
      <c r="C1619" t="s">
        <v>2318</v>
      </c>
      <c r="D1619" t="s">
        <v>13</v>
      </c>
      <c r="E1619" t="s">
        <v>5473</v>
      </c>
      <c r="F1619" t="s">
        <v>5474</v>
      </c>
      <c r="G1619">
        <v>40399</v>
      </c>
      <c r="H1619">
        <v>42155</v>
      </c>
      <c r="I1619">
        <v>140</v>
      </c>
      <c r="J1619">
        <v>673260</v>
      </c>
    </row>
    <row r="1620" spans="1:10" x14ac:dyDescent="0.25">
      <c r="A1620" t="s">
        <v>5475</v>
      </c>
      <c r="B1620" t="s">
        <v>1907</v>
      </c>
      <c r="C1620" t="s">
        <v>5476</v>
      </c>
      <c r="D1620" t="s">
        <v>13</v>
      </c>
      <c r="E1620" t="s">
        <v>143</v>
      </c>
      <c r="F1620" t="s">
        <v>5477</v>
      </c>
      <c r="G1620">
        <v>41315</v>
      </c>
      <c r="H1620">
        <v>42155</v>
      </c>
      <c r="I1620">
        <v>37</v>
      </c>
      <c r="J1620">
        <v>128242</v>
      </c>
    </row>
    <row r="1621" spans="1:10" x14ac:dyDescent="0.25">
      <c r="A1621" t="s">
        <v>5478</v>
      </c>
      <c r="B1621" t="s">
        <v>4547</v>
      </c>
      <c r="C1621" t="s">
        <v>38</v>
      </c>
      <c r="D1621" t="s">
        <v>13</v>
      </c>
      <c r="E1621" t="s">
        <v>5479</v>
      </c>
      <c r="F1621" t="s">
        <v>5480</v>
      </c>
      <c r="G1621">
        <v>41435</v>
      </c>
      <c r="H1621">
        <v>42155</v>
      </c>
      <c r="I1621">
        <v>20</v>
      </c>
      <c r="J1621">
        <v>23880</v>
      </c>
    </row>
    <row r="1622" spans="1:10" x14ac:dyDescent="0.25">
      <c r="A1622" t="s">
        <v>5481</v>
      </c>
      <c r="B1622" t="s">
        <v>5482</v>
      </c>
      <c r="C1622" t="s">
        <v>1407</v>
      </c>
      <c r="D1622" t="s">
        <v>13</v>
      </c>
      <c r="E1622" t="s">
        <v>5483</v>
      </c>
      <c r="F1622" t="s">
        <v>5484</v>
      </c>
      <c r="G1622">
        <v>39368</v>
      </c>
      <c r="H1622">
        <v>42155</v>
      </c>
      <c r="I1622">
        <v>168</v>
      </c>
      <c r="J1622">
        <v>577416</v>
      </c>
    </row>
    <row r="1623" spans="1:10" x14ac:dyDescent="0.25">
      <c r="A1623" t="s">
        <v>1539</v>
      </c>
      <c r="B1623" t="s">
        <v>5485</v>
      </c>
      <c r="C1623" t="s">
        <v>85</v>
      </c>
      <c r="D1623" t="s">
        <v>13</v>
      </c>
      <c r="E1623" t="s">
        <v>166</v>
      </c>
      <c r="F1623" t="s">
        <v>5486</v>
      </c>
      <c r="G1623">
        <v>41708</v>
      </c>
      <c r="H1623">
        <v>42155</v>
      </c>
      <c r="I1623">
        <v>57</v>
      </c>
      <c r="J1623">
        <v>92055</v>
      </c>
    </row>
    <row r="1624" spans="1:10" x14ac:dyDescent="0.25">
      <c r="A1624" t="s">
        <v>333</v>
      </c>
      <c r="B1624" t="s">
        <v>5487</v>
      </c>
      <c r="C1624" t="s">
        <v>54</v>
      </c>
      <c r="D1624" t="s">
        <v>13</v>
      </c>
      <c r="E1624" t="s">
        <v>2395</v>
      </c>
      <c r="F1624" t="s">
        <v>5488</v>
      </c>
      <c r="G1624">
        <v>38771</v>
      </c>
      <c r="H1624">
        <v>42155</v>
      </c>
      <c r="I1624">
        <v>454</v>
      </c>
      <c r="J1624">
        <v>1086422</v>
      </c>
    </row>
    <row r="1625" spans="1:10" x14ac:dyDescent="0.25">
      <c r="A1625" t="s">
        <v>993</v>
      </c>
      <c r="B1625" t="s">
        <v>5489</v>
      </c>
      <c r="C1625" t="s">
        <v>937</v>
      </c>
      <c r="D1625" t="s">
        <v>13</v>
      </c>
      <c r="E1625" t="s">
        <v>596</v>
      </c>
      <c r="F1625" t="s">
        <v>5490</v>
      </c>
      <c r="G1625">
        <v>41505</v>
      </c>
      <c r="H1625">
        <v>42155</v>
      </c>
      <c r="I1625">
        <v>45</v>
      </c>
      <c r="J1625">
        <v>217530</v>
      </c>
    </row>
    <row r="1626" spans="1:10" x14ac:dyDescent="0.25">
      <c r="A1626" t="s">
        <v>5491</v>
      </c>
      <c r="B1626" t="s">
        <v>5492</v>
      </c>
      <c r="C1626" t="s">
        <v>568</v>
      </c>
      <c r="D1626" t="s">
        <v>13</v>
      </c>
      <c r="E1626" t="s">
        <v>307</v>
      </c>
      <c r="F1626" t="s">
        <v>5493</v>
      </c>
      <c r="G1626">
        <v>40399</v>
      </c>
      <c r="H1626">
        <v>42155</v>
      </c>
      <c r="I1626">
        <v>145</v>
      </c>
      <c r="J1626">
        <v>237655</v>
      </c>
    </row>
    <row r="1627" spans="1:10" x14ac:dyDescent="0.25">
      <c r="A1627" t="s">
        <v>5494</v>
      </c>
      <c r="B1627" t="s">
        <v>5495</v>
      </c>
      <c r="C1627" t="s">
        <v>223</v>
      </c>
      <c r="D1627" t="s">
        <v>13</v>
      </c>
      <c r="E1627" t="s">
        <v>1400</v>
      </c>
      <c r="F1627" t="s">
        <v>5496</v>
      </c>
      <c r="G1627">
        <v>41315</v>
      </c>
      <c r="H1627">
        <v>42155</v>
      </c>
      <c r="I1627">
        <v>42</v>
      </c>
      <c r="J1627">
        <v>51408</v>
      </c>
    </row>
    <row r="1628" spans="1:10" x14ac:dyDescent="0.25">
      <c r="A1628" t="s">
        <v>3745</v>
      </c>
      <c r="B1628" t="s">
        <v>37</v>
      </c>
      <c r="C1628" t="s">
        <v>360</v>
      </c>
      <c r="D1628" t="s">
        <v>99</v>
      </c>
      <c r="E1628" t="s">
        <v>5497</v>
      </c>
      <c r="F1628" t="s">
        <v>3747</v>
      </c>
      <c r="G1628">
        <v>41435</v>
      </c>
      <c r="H1628">
        <v>42155</v>
      </c>
      <c r="I1628">
        <v>24</v>
      </c>
      <c r="J1628">
        <v>115704</v>
      </c>
    </row>
    <row r="1629" spans="1:10" x14ac:dyDescent="0.25">
      <c r="A1629" t="s">
        <v>5498</v>
      </c>
      <c r="B1629" t="s">
        <v>791</v>
      </c>
      <c r="C1629" t="s">
        <v>1365</v>
      </c>
      <c r="D1629" t="s">
        <v>13</v>
      </c>
      <c r="E1629" t="s">
        <v>5499</v>
      </c>
      <c r="F1629" t="s">
        <v>5500</v>
      </c>
      <c r="G1629">
        <v>37531</v>
      </c>
      <c r="H1629">
        <v>42154</v>
      </c>
      <c r="I1629">
        <v>519</v>
      </c>
      <c r="J1629">
        <v>1619280</v>
      </c>
    </row>
    <row r="1630" spans="1:10" x14ac:dyDescent="0.25">
      <c r="A1630" t="s">
        <v>5501</v>
      </c>
      <c r="B1630" t="s">
        <v>5502</v>
      </c>
      <c r="C1630" t="s">
        <v>1826</v>
      </c>
      <c r="D1630" t="s">
        <v>13</v>
      </c>
      <c r="E1630" t="s">
        <v>1231</v>
      </c>
      <c r="F1630" t="s">
        <v>5503</v>
      </c>
      <c r="G1630">
        <v>39094</v>
      </c>
      <c r="H1630">
        <v>42154</v>
      </c>
      <c r="I1630">
        <v>109</v>
      </c>
      <c r="J1630">
        <v>435564</v>
      </c>
    </row>
    <row r="1631" spans="1:10" x14ac:dyDescent="0.25">
      <c r="A1631" t="s">
        <v>5504</v>
      </c>
      <c r="B1631" t="s">
        <v>5505</v>
      </c>
      <c r="C1631" t="s">
        <v>1166</v>
      </c>
      <c r="D1631" t="s">
        <v>13</v>
      </c>
      <c r="E1631" t="s">
        <v>2536</v>
      </c>
      <c r="F1631" t="s">
        <v>5506</v>
      </c>
      <c r="G1631">
        <v>41825</v>
      </c>
      <c r="H1631">
        <v>42154</v>
      </c>
      <c r="I1631">
        <v>19</v>
      </c>
      <c r="J1631">
        <v>22116</v>
      </c>
    </row>
    <row r="1632" spans="1:10" x14ac:dyDescent="0.25">
      <c r="A1632" t="s">
        <v>3994</v>
      </c>
      <c r="B1632" t="s">
        <v>2838</v>
      </c>
      <c r="C1632" t="s">
        <v>2054</v>
      </c>
      <c r="D1632" t="s">
        <v>13</v>
      </c>
      <c r="E1632" t="s">
        <v>3052</v>
      </c>
      <c r="F1632" t="s">
        <v>3996</v>
      </c>
      <c r="G1632">
        <v>39985</v>
      </c>
      <c r="H1632">
        <v>42154</v>
      </c>
      <c r="I1632">
        <v>36</v>
      </c>
      <c r="J1632">
        <v>25560</v>
      </c>
    </row>
    <row r="1633" spans="1:10" x14ac:dyDescent="0.25">
      <c r="A1633" t="s">
        <v>3171</v>
      </c>
      <c r="B1633" t="s">
        <v>5507</v>
      </c>
      <c r="C1633" t="s">
        <v>563</v>
      </c>
      <c r="D1633" t="s">
        <v>13</v>
      </c>
      <c r="E1633" t="s">
        <v>500</v>
      </c>
      <c r="F1633" t="s">
        <v>5508</v>
      </c>
      <c r="G1633">
        <v>37531</v>
      </c>
      <c r="H1633">
        <v>42154</v>
      </c>
      <c r="I1633">
        <v>304</v>
      </c>
      <c r="J1633">
        <v>453264</v>
      </c>
    </row>
    <row r="1634" spans="1:10" x14ac:dyDescent="0.25">
      <c r="A1634" t="s">
        <v>4828</v>
      </c>
      <c r="B1634" t="s">
        <v>5509</v>
      </c>
      <c r="C1634" t="s">
        <v>251</v>
      </c>
      <c r="D1634" t="s">
        <v>13</v>
      </c>
      <c r="E1634" t="s">
        <v>1337</v>
      </c>
      <c r="F1634" t="s">
        <v>5510</v>
      </c>
      <c r="G1634">
        <v>39094</v>
      </c>
      <c r="H1634">
        <v>42154</v>
      </c>
      <c r="I1634">
        <v>109</v>
      </c>
      <c r="J1634">
        <v>207100</v>
      </c>
    </row>
    <row r="1635" spans="1:10" x14ac:dyDescent="0.25">
      <c r="A1635" t="s">
        <v>5511</v>
      </c>
      <c r="B1635" t="s">
        <v>5512</v>
      </c>
      <c r="C1635" t="s">
        <v>5513</v>
      </c>
      <c r="D1635" t="s">
        <v>13</v>
      </c>
      <c r="E1635" t="s">
        <v>509</v>
      </c>
      <c r="F1635" t="s">
        <v>5514</v>
      </c>
      <c r="G1635">
        <v>41825</v>
      </c>
      <c r="H1635">
        <v>42154</v>
      </c>
      <c r="I1635">
        <v>46</v>
      </c>
      <c r="J1635">
        <v>207046</v>
      </c>
    </row>
    <row r="1636" spans="1:10" x14ac:dyDescent="0.25">
      <c r="A1636" t="s">
        <v>21</v>
      </c>
      <c r="B1636" t="s">
        <v>5515</v>
      </c>
      <c r="C1636" t="s">
        <v>5516</v>
      </c>
      <c r="D1636" t="s">
        <v>75</v>
      </c>
      <c r="E1636" t="s">
        <v>1542</v>
      </c>
      <c r="F1636" t="s">
        <v>5517</v>
      </c>
      <c r="G1636">
        <v>38119</v>
      </c>
      <c r="H1636">
        <v>42153</v>
      </c>
      <c r="I1636">
        <v>133</v>
      </c>
      <c r="J1636">
        <v>177555</v>
      </c>
    </row>
    <row r="1637" spans="1:10" x14ac:dyDescent="0.25">
      <c r="A1637" t="s">
        <v>5518</v>
      </c>
      <c r="B1637" t="s">
        <v>5519</v>
      </c>
      <c r="C1637" t="s">
        <v>54</v>
      </c>
      <c r="D1637" t="s">
        <v>13</v>
      </c>
      <c r="E1637" t="s">
        <v>1990</v>
      </c>
      <c r="F1637" t="s">
        <v>5520</v>
      </c>
      <c r="G1637">
        <v>41614</v>
      </c>
      <c r="H1637">
        <v>42153</v>
      </c>
      <c r="I1637">
        <v>45</v>
      </c>
      <c r="J1637">
        <v>99315</v>
      </c>
    </row>
    <row r="1638" spans="1:10" x14ac:dyDescent="0.25">
      <c r="A1638" t="s">
        <v>5521</v>
      </c>
      <c r="B1638" t="s">
        <v>5522</v>
      </c>
      <c r="C1638" t="s">
        <v>4999</v>
      </c>
      <c r="D1638" t="s">
        <v>13</v>
      </c>
      <c r="E1638" t="s">
        <v>5523</v>
      </c>
      <c r="F1638" t="s">
        <v>5524</v>
      </c>
      <c r="G1638">
        <v>40683</v>
      </c>
      <c r="H1638">
        <v>42153</v>
      </c>
      <c r="I1638">
        <v>77</v>
      </c>
      <c r="J1638">
        <v>144683</v>
      </c>
    </row>
    <row r="1639" spans="1:10" x14ac:dyDescent="0.25">
      <c r="A1639" t="s">
        <v>5525</v>
      </c>
      <c r="B1639" t="s">
        <v>5526</v>
      </c>
      <c r="C1639" t="s">
        <v>301</v>
      </c>
      <c r="D1639" t="s">
        <v>13</v>
      </c>
      <c r="E1639" t="s">
        <v>243</v>
      </c>
      <c r="F1639" t="s">
        <v>5527</v>
      </c>
      <c r="G1639">
        <v>39688</v>
      </c>
      <c r="H1639">
        <v>42153</v>
      </c>
      <c r="I1639">
        <v>223</v>
      </c>
      <c r="J1639">
        <v>960238</v>
      </c>
    </row>
    <row r="1640" spans="1:10" x14ac:dyDescent="0.25">
      <c r="A1640" t="s">
        <v>5528</v>
      </c>
      <c r="B1640" t="s">
        <v>5529</v>
      </c>
      <c r="C1640" t="s">
        <v>277</v>
      </c>
      <c r="D1640" t="s">
        <v>13</v>
      </c>
      <c r="E1640" t="s">
        <v>175</v>
      </c>
      <c r="F1640" t="s">
        <v>5530</v>
      </c>
      <c r="G1640">
        <v>38119</v>
      </c>
      <c r="H1640">
        <v>42153</v>
      </c>
      <c r="I1640">
        <v>166</v>
      </c>
      <c r="J1640">
        <v>743016</v>
      </c>
    </row>
    <row r="1641" spans="1:10" x14ac:dyDescent="0.25">
      <c r="A1641" t="s">
        <v>525</v>
      </c>
      <c r="B1641" t="s">
        <v>5531</v>
      </c>
      <c r="C1641" t="s">
        <v>1527</v>
      </c>
      <c r="D1641" t="s">
        <v>13</v>
      </c>
      <c r="E1641" t="s">
        <v>60</v>
      </c>
      <c r="F1641" t="s">
        <v>5532</v>
      </c>
      <c r="G1641">
        <v>41614</v>
      </c>
      <c r="H1641">
        <v>42153</v>
      </c>
      <c r="I1641">
        <v>71</v>
      </c>
      <c r="J1641">
        <v>204693</v>
      </c>
    </row>
    <row r="1642" spans="1:10" x14ac:dyDescent="0.25">
      <c r="A1642" t="s">
        <v>1313</v>
      </c>
      <c r="B1642" t="s">
        <v>5533</v>
      </c>
      <c r="C1642" t="s">
        <v>38</v>
      </c>
      <c r="D1642" t="s">
        <v>13</v>
      </c>
      <c r="E1642" t="s">
        <v>5534</v>
      </c>
      <c r="F1642" t="s">
        <v>5535</v>
      </c>
      <c r="G1642">
        <v>40683</v>
      </c>
      <c r="H1642">
        <v>42153</v>
      </c>
      <c r="I1642">
        <v>49</v>
      </c>
      <c r="J1642">
        <v>177233</v>
      </c>
    </row>
    <row r="1643" spans="1:10" x14ac:dyDescent="0.25">
      <c r="A1643" t="s">
        <v>734</v>
      </c>
      <c r="B1643" t="s">
        <v>4532</v>
      </c>
      <c r="C1643" t="s">
        <v>38</v>
      </c>
      <c r="D1643" t="s">
        <v>13</v>
      </c>
      <c r="E1643" t="s">
        <v>596</v>
      </c>
      <c r="F1643" t="s">
        <v>5536</v>
      </c>
      <c r="G1643">
        <v>38358</v>
      </c>
      <c r="H1643">
        <v>42152</v>
      </c>
      <c r="I1643">
        <v>136</v>
      </c>
      <c r="J1643">
        <v>291448</v>
      </c>
    </row>
    <row r="1644" spans="1:10" x14ac:dyDescent="0.25">
      <c r="A1644" t="s">
        <v>92</v>
      </c>
      <c r="B1644" t="s">
        <v>5537</v>
      </c>
      <c r="C1644" t="s">
        <v>64</v>
      </c>
      <c r="D1644" t="s">
        <v>13</v>
      </c>
      <c r="E1644" t="s">
        <v>2492</v>
      </c>
      <c r="F1644" t="s">
        <v>5538</v>
      </c>
      <c r="G1644">
        <v>40978</v>
      </c>
      <c r="H1644">
        <v>42152</v>
      </c>
      <c r="I1644">
        <v>116</v>
      </c>
      <c r="J1644">
        <v>401012</v>
      </c>
    </row>
    <row r="1645" spans="1:10" x14ac:dyDescent="0.25">
      <c r="A1645" t="s">
        <v>5539</v>
      </c>
      <c r="B1645" t="s">
        <v>5540</v>
      </c>
      <c r="C1645" t="s">
        <v>763</v>
      </c>
      <c r="D1645" t="s">
        <v>13</v>
      </c>
      <c r="E1645" t="s">
        <v>1496</v>
      </c>
      <c r="F1645" t="s">
        <v>5541</v>
      </c>
      <c r="G1645">
        <v>40885</v>
      </c>
      <c r="H1645">
        <v>42152</v>
      </c>
      <c r="I1645">
        <v>115</v>
      </c>
      <c r="J1645">
        <v>114080</v>
      </c>
    </row>
    <row r="1646" spans="1:10" x14ac:dyDescent="0.25">
      <c r="A1646" t="s">
        <v>5542</v>
      </c>
      <c r="B1646" t="s">
        <v>5543</v>
      </c>
      <c r="C1646" t="s">
        <v>726</v>
      </c>
      <c r="D1646" t="s">
        <v>13</v>
      </c>
      <c r="E1646" t="s">
        <v>5544</v>
      </c>
      <c r="F1646" t="s">
        <v>5545</v>
      </c>
      <c r="G1646">
        <v>39449</v>
      </c>
      <c r="H1646">
        <v>42152</v>
      </c>
      <c r="I1646">
        <v>89</v>
      </c>
      <c r="J1646">
        <v>218762</v>
      </c>
    </row>
    <row r="1647" spans="1:10" x14ac:dyDescent="0.25">
      <c r="A1647" t="s">
        <v>5546</v>
      </c>
      <c r="B1647" t="s">
        <v>5547</v>
      </c>
      <c r="C1647" t="s">
        <v>54</v>
      </c>
      <c r="D1647" t="s">
        <v>13</v>
      </c>
      <c r="E1647" t="s">
        <v>50</v>
      </c>
      <c r="F1647" t="s">
        <v>5548</v>
      </c>
      <c r="G1647">
        <v>38413</v>
      </c>
      <c r="H1647">
        <v>42152</v>
      </c>
      <c r="I1647">
        <v>41</v>
      </c>
      <c r="J1647">
        <v>47150</v>
      </c>
    </row>
    <row r="1648" spans="1:10" x14ac:dyDescent="0.25">
      <c r="A1648" t="s">
        <v>5549</v>
      </c>
      <c r="B1648" t="s">
        <v>1591</v>
      </c>
      <c r="C1648" t="s">
        <v>64</v>
      </c>
      <c r="D1648" t="s">
        <v>13</v>
      </c>
      <c r="E1648" t="s">
        <v>4568</v>
      </c>
      <c r="F1648" t="s">
        <v>5550</v>
      </c>
      <c r="G1648">
        <v>41156</v>
      </c>
      <c r="H1648">
        <v>42152</v>
      </c>
      <c r="I1648">
        <v>101</v>
      </c>
      <c r="J1648">
        <v>223109</v>
      </c>
    </row>
    <row r="1649" spans="1:10" x14ac:dyDescent="0.25">
      <c r="A1649" t="s">
        <v>863</v>
      </c>
      <c r="B1649" t="s">
        <v>5551</v>
      </c>
      <c r="C1649" t="s">
        <v>80</v>
      </c>
      <c r="D1649" t="s">
        <v>13</v>
      </c>
      <c r="E1649" t="s">
        <v>5552</v>
      </c>
      <c r="F1649" t="s">
        <v>5553</v>
      </c>
      <c r="G1649">
        <v>41431</v>
      </c>
      <c r="H1649">
        <v>42152</v>
      </c>
      <c r="I1649">
        <v>50</v>
      </c>
      <c r="J1649">
        <v>164650</v>
      </c>
    </row>
    <row r="1650" spans="1:10" x14ac:dyDescent="0.25">
      <c r="A1650" t="s">
        <v>5554</v>
      </c>
      <c r="B1650" t="s">
        <v>5555</v>
      </c>
      <c r="C1650" t="s">
        <v>870</v>
      </c>
      <c r="D1650" t="s">
        <v>13</v>
      </c>
      <c r="E1650" t="s">
        <v>5556</v>
      </c>
      <c r="F1650" t="s">
        <v>5557</v>
      </c>
      <c r="G1650">
        <v>41182</v>
      </c>
      <c r="H1650">
        <v>42152</v>
      </c>
      <c r="I1650">
        <v>70</v>
      </c>
      <c r="J1650">
        <v>182840</v>
      </c>
    </row>
    <row r="1651" spans="1:10" x14ac:dyDescent="0.25">
      <c r="A1651" t="s">
        <v>2981</v>
      </c>
      <c r="B1651" t="s">
        <v>5558</v>
      </c>
      <c r="C1651" t="s">
        <v>2983</v>
      </c>
      <c r="D1651" t="s">
        <v>13</v>
      </c>
      <c r="E1651" t="s">
        <v>4626</v>
      </c>
      <c r="F1651" t="s">
        <v>5559</v>
      </c>
      <c r="G1651">
        <v>40481</v>
      </c>
      <c r="H1651">
        <v>42152</v>
      </c>
      <c r="I1651">
        <v>202</v>
      </c>
      <c r="J1651">
        <v>809616</v>
      </c>
    </row>
    <row r="1652" spans="1:10" x14ac:dyDescent="0.25">
      <c r="A1652" t="s">
        <v>5560</v>
      </c>
      <c r="B1652" t="s">
        <v>5561</v>
      </c>
      <c r="C1652" t="s">
        <v>38</v>
      </c>
      <c r="D1652" t="s">
        <v>13</v>
      </c>
      <c r="E1652" t="s">
        <v>633</v>
      </c>
      <c r="F1652" t="s">
        <v>5562</v>
      </c>
      <c r="G1652">
        <v>38358</v>
      </c>
      <c r="H1652">
        <v>42152</v>
      </c>
      <c r="I1652">
        <v>63</v>
      </c>
      <c r="J1652">
        <v>249480</v>
      </c>
    </row>
    <row r="1653" spans="1:10" x14ac:dyDescent="0.25">
      <c r="A1653" t="s">
        <v>1967</v>
      </c>
      <c r="B1653" t="s">
        <v>5563</v>
      </c>
      <c r="C1653" t="s">
        <v>38</v>
      </c>
      <c r="D1653" t="s">
        <v>13</v>
      </c>
      <c r="E1653" t="s">
        <v>5132</v>
      </c>
      <c r="F1653" t="s">
        <v>5564</v>
      </c>
      <c r="G1653">
        <v>40978</v>
      </c>
      <c r="H1653">
        <v>42152</v>
      </c>
      <c r="I1653">
        <v>100</v>
      </c>
      <c r="J1653">
        <v>411000</v>
      </c>
    </row>
    <row r="1654" spans="1:10" x14ac:dyDescent="0.25">
      <c r="A1654" t="s">
        <v>2174</v>
      </c>
      <c r="B1654" t="s">
        <v>5565</v>
      </c>
      <c r="C1654" t="s">
        <v>156</v>
      </c>
      <c r="D1654" t="s">
        <v>13</v>
      </c>
      <c r="E1654" t="s">
        <v>307</v>
      </c>
      <c r="F1654" t="s">
        <v>5566</v>
      </c>
      <c r="G1654">
        <v>40885</v>
      </c>
      <c r="H1654">
        <v>42152</v>
      </c>
      <c r="I1654">
        <v>160</v>
      </c>
      <c r="J1654">
        <v>186720</v>
      </c>
    </row>
    <row r="1655" spans="1:10" x14ac:dyDescent="0.25">
      <c r="A1655" t="s">
        <v>5567</v>
      </c>
      <c r="B1655" t="s">
        <v>5568</v>
      </c>
      <c r="C1655" t="s">
        <v>156</v>
      </c>
      <c r="D1655" t="s">
        <v>13</v>
      </c>
      <c r="E1655" t="s">
        <v>4774</v>
      </c>
      <c r="F1655" t="s">
        <v>5569</v>
      </c>
      <c r="G1655">
        <v>39449</v>
      </c>
      <c r="H1655">
        <v>42152</v>
      </c>
      <c r="I1655">
        <v>252</v>
      </c>
      <c r="J1655">
        <v>234360</v>
      </c>
    </row>
    <row r="1656" spans="1:10" x14ac:dyDescent="0.25">
      <c r="A1656" t="s">
        <v>980</v>
      </c>
      <c r="B1656" t="s">
        <v>5570</v>
      </c>
      <c r="C1656" t="s">
        <v>259</v>
      </c>
      <c r="D1656" t="s">
        <v>13</v>
      </c>
      <c r="E1656" t="s">
        <v>1934</v>
      </c>
      <c r="F1656" t="s">
        <v>5571</v>
      </c>
      <c r="G1656">
        <v>41231</v>
      </c>
      <c r="H1656">
        <v>42151</v>
      </c>
      <c r="I1656">
        <v>69</v>
      </c>
      <c r="J1656">
        <v>200583</v>
      </c>
    </row>
    <row r="1657" spans="1:10" x14ac:dyDescent="0.25">
      <c r="A1657" t="s">
        <v>5572</v>
      </c>
      <c r="B1657" t="s">
        <v>5573</v>
      </c>
      <c r="C1657" t="s">
        <v>419</v>
      </c>
      <c r="D1657" t="s">
        <v>13</v>
      </c>
      <c r="E1657" t="s">
        <v>894</v>
      </c>
      <c r="F1657" t="s">
        <v>5574</v>
      </c>
      <c r="G1657">
        <v>40291</v>
      </c>
      <c r="H1657">
        <v>42151</v>
      </c>
      <c r="I1657">
        <v>46</v>
      </c>
      <c r="J1657">
        <v>45218</v>
      </c>
    </row>
    <row r="1658" spans="1:10" x14ac:dyDescent="0.25">
      <c r="A1658" t="s">
        <v>5575</v>
      </c>
      <c r="B1658" t="s">
        <v>5576</v>
      </c>
      <c r="C1658" t="s">
        <v>2742</v>
      </c>
      <c r="D1658" t="s">
        <v>13</v>
      </c>
      <c r="E1658" t="s">
        <v>596</v>
      </c>
      <c r="F1658" t="s">
        <v>5577</v>
      </c>
      <c r="G1658">
        <v>40879</v>
      </c>
      <c r="H1658">
        <v>42151</v>
      </c>
      <c r="I1658">
        <v>74</v>
      </c>
      <c r="J1658">
        <v>72520</v>
      </c>
    </row>
    <row r="1659" spans="1:10" x14ac:dyDescent="0.25">
      <c r="A1659" t="s">
        <v>896</v>
      </c>
      <c r="B1659" t="s">
        <v>2144</v>
      </c>
      <c r="C1659" t="s">
        <v>5578</v>
      </c>
      <c r="D1659" t="s">
        <v>13</v>
      </c>
      <c r="E1659" t="s">
        <v>596</v>
      </c>
      <c r="F1659" t="s">
        <v>5579</v>
      </c>
      <c r="G1659">
        <v>39751</v>
      </c>
      <c r="H1659">
        <v>42151</v>
      </c>
      <c r="I1659">
        <v>171</v>
      </c>
      <c r="J1659">
        <v>634581</v>
      </c>
    </row>
    <row r="1660" spans="1:10" x14ac:dyDescent="0.25">
      <c r="A1660" t="s">
        <v>1383</v>
      </c>
      <c r="B1660" t="s">
        <v>5580</v>
      </c>
      <c r="C1660" t="s">
        <v>595</v>
      </c>
      <c r="D1660" t="s">
        <v>13</v>
      </c>
      <c r="E1660" t="s">
        <v>60</v>
      </c>
      <c r="F1660" t="s">
        <v>5581</v>
      </c>
      <c r="G1660">
        <v>41794</v>
      </c>
      <c r="H1660">
        <v>42151</v>
      </c>
      <c r="I1660">
        <v>5</v>
      </c>
      <c r="J1660">
        <v>18895</v>
      </c>
    </row>
    <row r="1661" spans="1:10" x14ac:dyDescent="0.25">
      <c r="A1661" t="s">
        <v>5582</v>
      </c>
      <c r="B1661" t="s">
        <v>5583</v>
      </c>
      <c r="C1661" t="s">
        <v>419</v>
      </c>
      <c r="D1661" t="s">
        <v>13</v>
      </c>
      <c r="E1661" t="s">
        <v>1532</v>
      </c>
      <c r="F1661" t="s">
        <v>5584</v>
      </c>
      <c r="G1661">
        <v>41231</v>
      </c>
      <c r="H1661">
        <v>42151</v>
      </c>
      <c r="I1661">
        <v>8</v>
      </c>
      <c r="J1661">
        <v>37824</v>
      </c>
    </row>
    <row r="1662" spans="1:10" x14ac:dyDescent="0.25">
      <c r="A1662" t="s">
        <v>5585</v>
      </c>
      <c r="B1662" t="s">
        <v>5586</v>
      </c>
      <c r="C1662" t="s">
        <v>632</v>
      </c>
      <c r="D1662" t="s">
        <v>13</v>
      </c>
      <c r="E1662" t="s">
        <v>1461</v>
      </c>
      <c r="F1662" t="s">
        <v>5587</v>
      </c>
      <c r="G1662">
        <v>40291</v>
      </c>
      <c r="H1662">
        <v>42151</v>
      </c>
      <c r="I1662">
        <v>118</v>
      </c>
      <c r="J1662">
        <v>586814</v>
      </c>
    </row>
    <row r="1663" spans="1:10" x14ac:dyDescent="0.25">
      <c r="A1663" t="s">
        <v>5588</v>
      </c>
      <c r="B1663" t="s">
        <v>5589</v>
      </c>
      <c r="C1663" t="s">
        <v>5590</v>
      </c>
      <c r="D1663" t="s">
        <v>49</v>
      </c>
      <c r="E1663" t="s">
        <v>194</v>
      </c>
      <c r="F1663" t="s">
        <v>5591</v>
      </c>
      <c r="G1663">
        <v>40879</v>
      </c>
      <c r="H1663">
        <v>42151</v>
      </c>
      <c r="I1663">
        <v>49</v>
      </c>
      <c r="J1663">
        <v>50519</v>
      </c>
    </row>
    <row r="1664" spans="1:10" x14ac:dyDescent="0.25">
      <c r="A1664" t="s">
        <v>5592</v>
      </c>
      <c r="B1664" t="s">
        <v>5593</v>
      </c>
      <c r="C1664" t="s">
        <v>382</v>
      </c>
      <c r="D1664" t="s">
        <v>13</v>
      </c>
      <c r="E1664" t="s">
        <v>383</v>
      </c>
      <c r="F1664" t="s">
        <v>5594</v>
      </c>
      <c r="G1664">
        <v>41644</v>
      </c>
      <c r="H1664">
        <v>42150</v>
      </c>
      <c r="I1664">
        <v>16</v>
      </c>
      <c r="J1664">
        <v>13168</v>
      </c>
    </row>
    <row r="1665" spans="1:10" x14ac:dyDescent="0.25">
      <c r="A1665" t="s">
        <v>5595</v>
      </c>
      <c r="B1665" t="s">
        <v>5596</v>
      </c>
      <c r="C1665" t="s">
        <v>5192</v>
      </c>
      <c r="D1665" t="s">
        <v>13</v>
      </c>
      <c r="E1665" t="s">
        <v>5597</v>
      </c>
      <c r="F1665" t="s">
        <v>5598</v>
      </c>
      <c r="G1665">
        <v>40698</v>
      </c>
      <c r="H1665">
        <v>42150</v>
      </c>
      <c r="I1665">
        <v>68</v>
      </c>
      <c r="J1665">
        <v>222224</v>
      </c>
    </row>
    <row r="1666" spans="1:10" x14ac:dyDescent="0.25">
      <c r="A1666" t="s">
        <v>1155</v>
      </c>
      <c r="B1666" t="s">
        <v>5599</v>
      </c>
      <c r="C1666" t="s">
        <v>259</v>
      </c>
      <c r="D1666" t="s">
        <v>13</v>
      </c>
      <c r="E1666" t="s">
        <v>5600</v>
      </c>
      <c r="F1666" t="s">
        <v>5601</v>
      </c>
      <c r="G1666">
        <v>41440</v>
      </c>
      <c r="H1666">
        <v>42150</v>
      </c>
      <c r="I1666">
        <v>61</v>
      </c>
      <c r="J1666">
        <v>159881</v>
      </c>
    </row>
    <row r="1667" spans="1:10" x14ac:dyDescent="0.25">
      <c r="A1667" t="s">
        <v>5602</v>
      </c>
      <c r="B1667" t="s">
        <v>5603</v>
      </c>
      <c r="C1667" t="s">
        <v>1527</v>
      </c>
      <c r="D1667" t="s">
        <v>13</v>
      </c>
      <c r="E1667" t="s">
        <v>5328</v>
      </c>
      <c r="F1667" t="s">
        <v>5604</v>
      </c>
      <c r="G1667">
        <v>41644</v>
      </c>
      <c r="H1667">
        <v>42150</v>
      </c>
      <c r="I1667">
        <v>16</v>
      </c>
      <c r="J1667">
        <v>37840</v>
      </c>
    </row>
    <row r="1668" spans="1:10" x14ac:dyDescent="0.25">
      <c r="A1668" t="s">
        <v>658</v>
      </c>
      <c r="B1668" t="s">
        <v>5605</v>
      </c>
      <c r="C1668" t="s">
        <v>48</v>
      </c>
      <c r="D1668" t="s">
        <v>49</v>
      </c>
      <c r="E1668" t="s">
        <v>1475</v>
      </c>
      <c r="F1668" t="s">
        <v>5606</v>
      </c>
      <c r="G1668">
        <v>40698</v>
      </c>
      <c r="H1668">
        <v>42150</v>
      </c>
      <c r="I1668">
        <v>80</v>
      </c>
      <c r="J1668">
        <v>337920</v>
      </c>
    </row>
    <row r="1669" spans="1:10" x14ac:dyDescent="0.25">
      <c r="A1669" t="s">
        <v>5607</v>
      </c>
      <c r="B1669" t="s">
        <v>5608</v>
      </c>
      <c r="C1669" t="s">
        <v>147</v>
      </c>
      <c r="D1669" t="s">
        <v>13</v>
      </c>
      <c r="E1669" t="s">
        <v>5609</v>
      </c>
      <c r="F1669" t="s">
        <v>5610</v>
      </c>
      <c r="G1669">
        <v>40598</v>
      </c>
      <c r="H1669">
        <v>42149</v>
      </c>
      <c r="I1669">
        <v>149</v>
      </c>
      <c r="J1669">
        <v>670649</v>
      </c>
    </row>
    <row r="1670" spans="1:10" x14ac:dyDescent="0.25">
      <c r="A1670" t="s">
        <v>5611</v>
      </c>
      <c r="B1670" t="s">
        <v>5612</v>
      </c>
      <c r="C1670" t="s">
        <v>38</v>
      </c>
      <c r="D1670" t="s">
        <v>13</v>
      </c>
      <c r="E1670" t="s">
        <v>171</v>
      </c>
      <c r="F1670" t="s">
        <v>5613</v>
      </c>
      <c r="G1670">
        <v>39745</v>
      </c>
      <c r="H1670">
        <v>42149</v>
      </c>
      <c r="I1670">
        <v>244</v>
      </c>
      <c r="J1670">
        <v>1067256</v>
      </c>
    </row>
    <row r="1671" spans="1:10" x14ac:dyDescent="0.25">
      <c r="A1671" t="s">
        <v>5614</v>
      </c>
      <c r="B1671" t="s">
        <v>1569</v>
      </c>
      <c r="C1671" t="s">
        <v>104</v>
      </c>
      <c r="D1671" t="s">
        <v>13</v>
      </c>
      <c r="E1671" t="s">
        <v>902</v>
      </c>
      <c r="F1671" t="s">
        <v>5615</v>
      </c>
      <c r="G1671">
        <v>40900</v>
      </c>
      <c r="H1671">
        <v>42149</v>
      </c>
      <c r="I1671">
        <v>59</v>
      </c>
      <c r="J1671">
        <v>98766</v>
      </c>
    </row>
    <row r="1672" spans="1:10" x14ac:dyDescent="0.25">
      <c r="A1672" t="s">
        <v>5616</v>
      </c>
      <c r="B1672" t="s">
        <v>5617</v>
      </c>
      <c r="C1672" t="s">
        <v>223</v>
      </c>
      <c r="D1672" t="s">
        <v>13</v>
      </c>
      <c r="E1672" t="s">
        <v>5618</v>
      </c>
      <c r="F1672" t="s">
        <v>5619</v>
      </c>
      <c r="G1672">
        <v>39876</v>
      </c>
      <c r="H1672">
        <v>42149</v>
      </c>
      <c r="I1672">
        <v>175</v>
      </c>
      <c r="J1672">
        <v>347900</v>
      </c>
    </row>
    <row r="1673" spans="1:10" x14ac:dyDescent="0.25">
      <c r="A1673" t="s">
        <v>21</v>
      </c>
      <c r="B1673" t="s">
        <v>5620</v>
      </c>
      <c r="C1673" t="s">
        <v>133</v>
      </c>
      <c r="D1673" t="s">
        <v>13</v>
      </c>
      <c r="E1673" t="s">
        <v>4140</v>
      </c>
      <c r="F1673" t="s">
        <v>5621</v>
      </c>
      <c r="G1673">
        <v>40598</v>
      </c>
      <c r="H1673">
        <v>42149</v>
      </c>
      <c r="I1673">
        <v>98</v>
      </c>
      <c r="J1673">
        <v>84280</v>
      </c>
    </row>
    <row r="1674" spans="1:10" x14ac:dyDescent="0.25">
      <c r="A1674" t="s">
        <v>5622</v>
      </c>
      <c r="B1674" t="s">
        <v>3285</v>
      </c>
      <c r="C1674" t="s">
        <v>369</v>
      </c>
      <c r="D1674" t="s">
        <v>13</v>
      </c>
      <c r="E1674" t="s">
        <v>5544</v>
      </c>
      <c r="F1674" t="s">
        <v>5623</v>
      </c>
      <c r="G1674">
        <v>39745</v>
      </c>
      <c r="H1674">
        <v>42149</v>
      </c>
      <c r="I1674">
        <v>33</v>
      </c>
      <c r="J1674">
        <v>44781</v>
      </c>
    </row>
    <row r="1675" spans="1:10" x14ac:dyDescent="0.25">
      <c r="A1675" t="s">
        <v>5624</v>
      </c>
      <c r="B1675" t="s">
        <v>1256</v>
      </c>
      <c r="C1675" t="s">
        <v>901</v>
      </c>
      <c r="D1675" t="s">
        <v>75</v>
      </c>
      <c r="E1675" t="s">
        <v>4176</v>
      </c>
      <c r="F1675" t="s">
        <v>5625</v>
      </c>
      <c r="G1675">
        <v>37606</v>
      </c>
      <c r="H1675">
        <v>42148</v>
      </c>
      <c r="I1675">
        <v>175</v>
      </c>
      <c r="J1675">
        <v>561400</v>
      </c>
    </row>
    <row r="1676" spans="1:10" x14ac:dyDescent="0.25">
      <c r="A1676" t="s">
        <v>5626</v>
      </c>
      <c r="B1676" t="s">
        <v>3924</v>
      </c>
      <c r="C1676" t="s">
        <v>5627</v>
      </c>
      <c r="D1676" t="s">
        <v>282</v>
      </c>
      <c r="E1676" t="s">
        <v>1637</v>
      </c>
      <c r="F1676" t="s">
        <v>5628</v>
      </c>
      <c r="G1676">
        <v>41805</v>
      </c>
      <c r="H1676">
        <v>42147</v>
      </c>
      <c r="I1676">
        <v>15</v>
      </c>
      <c r="J1676">
        <v>12060</v>
      </c>
    </row>
    <row r="1677" spans="1:10" x14ac:dyDescent="0.25">
      <c r="A1677" t="s">
        <v>5629</v>
      </c>
      <c r="B1677" t="s">
        <v>5630</v>
      </c>
      <c r="C1677" t="s">
        <v>64</v>
      </c>
      <c r="D1677" t="s">
        <v>13</v>
      </c>
      <c r="E1677" t="s">
        <v>3014</v>
      </c>
      <c r="F1677" t="s">
        <v>5631</v>
      </c>
      <c r="G1677">
        <v>41885</v>
      </c>
      <c r="H1677">
        <v>42147</v>
      </c>
      <c r="I1677">
        <v>23</v>
      </c>
      <c r="J1677">
        <v>62744</v>
      </c>
    </row>
    <row r="1678" spans="1:10" x14ac:dyDescent="0.25">
      <c r="A1678" t="s">
        <v>989</v>
      </c>
      <c r="B1678" t="s">
        <v>5632</v>
      </c>
      <c r="C1678" t="s">
        <v>287</v>
      </c>
      <c r="D1678" t="s">
        <v>13</v>
      </c>
      <c r="E1678" t="s">
        <v>2678</v>
      </c>
      <c r="F1678" t="s">
        <v>5633</v>
      </c>
      <c r="G1678">
        <v>37344</v>
      </c>
      <c r="H1678">
        <v>42147</v>
      </c>
      <c r="I1678">
        <v>224</v>
      </c>
      <c r="J1678">
        <v>184128</v>
      </c>
    </row>
    <row r="1679" spans="1:10" x14ac:dyDescent="0.25">
      <c r="A1679" t="s">
        <v>1962</v>
      </c>
      <c r="B1679" t="s">
        <v>5634</v>
      </c>
      <c r="C1679" t="s">
        <v>5635</v>
      </c>
      <c r="D1679" t="s">
        <v>13</v>
      </c>
      <c r="E1679" t="s">
        <v>3059</v>
      </c>
      <c r="F1679" t="s">
        <v>5636</v>
      </c>
      <c r="G1679">
        <v>41805</v>
      </c>
      <c r="H1679">
        <v>42147</v>
      </c>
      <c r="I1679">
        <v>43</v>
      </c>
      <c r="J1679">
        <v>62995</v>
      </c>
    </row>
    <row r="1680" spans="1:10" x14ac:dyDescent="0.25">
      <c r="A1680" t="s">
        <v>5637</v>
      </c>
      <c r="B1680" t="s">
        <v>5638</v>
      </c>
      <c r="C1680" t="s">
        <v>690</v>
      </c>
      <c r="D1680" t="s">
        <v>13</v>
      </c>
      <c r="E1680" t="s">
        <v>1475</v>
      </c>
      <c r="F1680" t="s">
        <v>5639</v>
      </c>
      <c r="G1680">
        <v>40263</v>
      </c>
      <c r="H1680">
        <v>42146</v>
      </c>
      <c r="I1680">
        <v>42</v>
      </c>
      <c r="J1680">
        <v>45696</v>
      </c>
    </row>
    <row r="1681" spans="1:10" x14ac:dyDescent="0.25">
      <c r="A1681" t="s">
        <v>5640</v>
      </c>
      <c r="B1681" t="s">
        <v>5641</v>
      </c>
      <c r="C1681" t="s">
        <v>38</v>
      </c>
      <c r="D1681" t="s">
        <v>13</v>
      </c>
      <c r="E1681" t="s">
        <v>4408</v>
      </c>
      <c r="F1681" t="s">
        <v>5642</v>
      </c>
      <c r="G1681">
        <v>40487</v>
      </c>
      <c r="H1681">
        <v>42146</v>
      </c>
      <c r="I1681">
        <v>87</v>
      </c>
      <c r="J1681">
        <v>134763</v>
      </c>
    </row>
    <row r="1682" spans="1:10" x14ac:dyDescent="0.25">
      <c r="A1682" t="s">
        <v>5643</v>
      </c>
      <c r="B1682" t="s">
        <v>5644</v>
      </c>
      <c r="C1682" t="s">
        <v>59</v>
      </c>
      <c r="D1682" t="s">
        <v>13</v>
      </c>
      <c r="E1682" t="s">
        <v>110</v>
      </c>
      <c r="F1682" t="s">
        <v>5645</v>
      </c>
      <c r="G1682">
        <v>41864</v>
      </c>
      <c r="H1682">
        <v>42146</v>
      </c>
      <c r="I1682">
        <v>7</v>
      </c>
      <c r="J1682">
        <v>24850</v>
      </c>
    </row>
    <row r="1683" spans="1:10" x14ac:dyDescent="0.25">
      <c r="A1683" t="s">
        <v>5646</v>
      </c>
      <c r="B1683" t="s">
        <v>4554</v>
      </c>
      <c r="C1683" t="s">
        <v>2942</v>
      </c>
      <c r="D1683" t="s">
        <v>13</v>
      </c>
      <c r="E1683" t="s">
        <v>4551</v>
      </c>
      <c r="F1683" t="s">
        <v>5647</v>
      </c>
      <c r="G1683">
        <v>41315</v>
      </c>
      <c r="H1683">
        <v>42146</v>
      </c>
      <c r="I1683">
        <v>98</v>
      </c>
      <c r="J1683">
        <v>363384</v>
      </c>
    </row>
    <row r="1684" spans="1:10" x14ac:dyDescent="0.25">
      <c r="A1684" t="s">
        <v>5648</v>
      </c>
      <c r="B1684" t="s">
        <v>2571</v>
      </c>
      <c r="C1684" t="s">
        <v>272</v>
      </c>
      <c r="D1684" t="s">
        <v>75</v>
      </c>
      <c r="E1684" t="s">
        <v>180</v>
      </c>
      <c r="F1684" t="s">
        <v>5649</v>
      </c>
      <c r="G1684">
        <v>38827</v>
      </c>
      <c r="H1684">
        <v>42146</v>
      </c>
      <c r="I1684">
        <v>400</v>
      </c>
      <c r="J1684">
        <v>1566800</v>
      </c>
    </row>
    <row r="1685" spans="1:10" x14ac:dyDescent="0.25">
      <c r="A1685" t="s">
        <v>5650</v>
      </c>
      <c r="B1685" t="s">
        <v>5651</v>
      </c>
      <c r="C1685" t="s">
        <v>5652</v>
      </c>
      <c r="D1685" t="s">
        <v>13</v>
      </c>
      <c r="E1685" t="s">
        <v>1043</v>
      </c>
      <c r="F1685" t="s">
        <v>5653</v>
      </c>
      <c r="G1685">
        <v>40263</v>
      </c>
      <c r="H1685">
        <v>42146</v>
      </c>
      <c r="I1685">
        <v>258</v>
      </c>
      <c r="J1685">
        <v>974208</v>
      </c>
    </row>
    <row r="1686" spans="1:10" x14ac:dyDescent="0.25">
      <c r="A1686" t="s">
        <v>5654</v>
      </c>
      <c r="B1686" t="s">
        <v>5655</v>
      </c>
      <c r="C1686" t="s">
        <v>109</v>
      </c>
      <c r="D1686" t="s">
        <v>13</v>
      </c>
      <c r="E1686" t="s">
        <v>396</v>
      </c>
      <c r="F1686" t="s">
        <v>5656</v>
      </c>
      <c r="G1686">
        <v>41797</v>
      </c>
      <c r="H1686">
        <v>42145</v>
      </c>
      <c r="I1686">
        <v>43</v>
      </c>
      <c r="J1686">
        <v>47128</v>
      </c>
    </row>
    <row r="1687" spans="1:10" x14ac:dyDescent="0.25">
      <c r="A1687" t="s">
        <v>5657</v>
      </c>
      <c r="B1687" t="s">
        <v>5658</v>
      </c>
      <c r="C1687" t="s">
        <v>1527</v>
      </c>
      <c r="D1687" t="s">
        <v>13</v>
      </c>
      <c r="E1687" t="s">
        <v>677</v>
      </c>
      <c r="F1687" t="s">
        <v>5659</v>
      </c>
      <c r="G1687">
        <v>40680</v>
      </c>
      <c r="H1687">
        <v>42145</v>
      </c>
      <c r="I1687">
        <v>65</v>
      </c>
      <c r="J1687">
        <v>275470</v>
      </c>
    </row>
    <row r="1688" spans="1:10" x14ac:dyDescent="0.25">
      <c r="A1688" t="s">
        <v>5660</v>
      </c>
      <c r="B1688" t="s">
        <v>17</v>
      </c>
      <c r="C1688" t="s">
        <v>38</v>
      </c>
      <c r="D1688" t="s">
        <v>13</v>
      </c>
      <c r="E1688" t="s">
        <v>5661</v>
      </c>
      <c r="F1688" t="s">
        <v>5662</v>
      </c>
      <c r="G1688">
        <v>38797</v>
      </c>
      <c r="H1688">
        <v>42145</v>
      </c>
      <c r="I1688">
        <v>431</v>
      </c>
      <c r="J1688">
        <v>1559789</v>
      </c>
    </row>
    <row r="1689" spans="1:10" x14ac:dyDescent="0.25">
      <c r="A1689" t="s">
        <v>5663</v>
      </c>
      <c r="B1689" t="s">
        <v>3456</v>
      </c>
      <c r="C1689" t="s">
        <v>3903</v>
      </c>
      <c r="D1689" t="s">
        <v>13</v>
      </c>
      <c r="E1689" t="s">
        <v>4176</v>
      </c>
      <c r="F1689" t="s">
        <v>5664</v>
      </c>
      <c r="G1689">
        <v>41817</v>
      </c>
      <c r="H1689">
        <v>42145</v>
      </c>
      <c r="I1689">
        <v>44</v>
      </c>
      <c r="J1689">
        <v>174372</v>
      </c>
    </row>
    <row r="1690" spans="1:10" x14ac:dyDescent="0.25">
      <c r="A1690" t="s">
        <v>5665</v>
      </c>
      <c r="B1690" t="s">
        <v>5666</v>
      </c>
      <c r="C1690" t="s">
        <v>5667</v>
      </c>
      <c r="D1690" t="s">
        <v>49</v>
      </c>
      <c r="E1690" t="s">
        <v>157</v>
      </c>
      <c r="F1690" t="s">
        <v>5668</v>
      </c>
      <c r="G1690">
        <v>39733</v>
      </c>
      <c r="H1690">
        <v>42145</v>
      </c>
      <c r="I1690">
        <v>205</v>
      </c>
      <c r="J1690">
        <v>400980</v>
      </c>
    </row>
    <row r="1691" spans="1:10" x14ac:dyDescent="0.25">
      <c r="A1691" t="s">
        <v>1667</v>
      </c>
      <c r="B1691" t="s">
        <v>5669</v>
      </c>
      <c r="C1691" t="s">
        <v>2280</v>
      </c>
      <c r="D1691" t="s">
        <v>13</v>
      </c>
      <c r="E1691" t="s">
        <v>3359</v>
      </c>
      <c r="F1691" t="s">
        <v>5670</v>
      </c>
      <c r="G1691">
        <v>41741</v>
      </c>
      <c r="H1691">
        <v>42145</v>
      </c>
      <c r="I1691">
        <v>20</v>
      </c>
      <c r="J1691">
        <v>39460</v>
      </c>
    </row>
    <row r="1692" spans="1:10" x14ac:dyDescent="0.25">
      <c r="A1692" t="s">
        <v>5671</v>
      </c>
      <c r="B1692" t="s">
        <v>5672</v>
      </c>
      <c r="C1692" t="s">
        <v>1399</v>
      </c>
      <c r="D1692" t="s">
        <v>13</v>
      </c>
      <c r="E1692" t="s">
        <v>648</v>
      </c>
      <c r="F1692" t="s">
        <v>5673</v>
      </c>
      <c r="G1692">
        <v>39925</v>
      </c>
      <c r="H1692">
        <v>42145</v>
      </c>
      <c r="I1692">
        <v>80</v>
      </c>
      <c r="J1692">
        <v>66000</v>
      </c>
    </row>
    <row r="1693" spans="1:10" x14ac:dyDescent="0.25">
      <c r="A1693" t="s">
        <v>2561</v>
      </c>
      <c r="B1693" t="s">
        <v>3477</v>
      </c>
      <c r="C1693" t="s">
        <v>119</v>
      </c>
      <c r="D1693" t="s">
        <v>13</v>
      </c>
      <c r="E1693" t="s">
        <v>2908</v>
      </c>
      <c r="F1693" t="s">
        <v>5674</v>
      </c>
      <c r="G1693">
        <v>39653</v>
      </c>
      <c r="H1693">
        <v>42145</v>
      </c>
      <c r="I1693">
        <v>55</v>
      </c>
      <c r="J1693">
        <v>104445</v>
      </c>
    </row>
    <row r="1694" spans="1:10" x14ac:dyDescent="0.25">
      <c r="A1694" t="s">
        <v>1425</v>
      </c>
      <c r="B1694" t="s">
        <v>5675</v>
      </c>
      <c r="C1694" t="s">
        <v>937</v>
      </c>
      <c r="D1694" t="s">
        <v>13</v>
      </c>
      <c r="E1694" t="s">
        <v>814</v>
      </c>
      <c r="F1694" t="s">
        <v>5676</v>
      </c>
      <c r="G1694">
        <v>41843</v>
      </c>
      <c r="H1694">
        <v>42145</v>
      </c>
      <c r="I1694">
        <v>15</v>
      </c>
      <c r="J1694">
        <v>72030</v>
      </c>
    </row>
    <row r="1695" spans="1:10" x14ac:dyDescent="0.25">
      <c r="A1695" t="s">
        <v>5677</v>
      </c>
      <c r="B1695" t="s">
        <v>5678</v>
      </c>
      <c r="C1695" t="s">
        <v>1407</v>
      </c>
      <c r="D1695" t="s">
        <v>13</v>
      </c>
      <c r="E1695" t="s">
        <v>65</v>
      </c>
      <c r="F1695" t="s">
        <v>5679</v>
      </c>
      <c r="G1695">
        <v>38543</v>
      </c>
      <c r="H1695">
        <v>42145</v>
      </c>
      <c r="I1695">
        <v>237</v>
      </c>
      <c r="J1695">
        <v>414513</v>
      </c>
    </row>
    <row r="1696" spans="1:10" x14ac:dyDescent="0.25">
      <c r="A1696" t="s">
        <v>5680</v>
      </c>
      <c r="B1696" t="s">
        <v>5681</v>
      </c>
      <c r="C1696" t="s">
        <v>447</v>
      </c>
      <c r="D1696" t="s">
        <v>13</v>
      </c>
      <c r="E1696" t="s">
        <v>356</v>
      </c>
      <c r="F1696" t="s">
        <v>5682</v>
      </c>
      <c r="G1696">
        <v>39821</v>
      </c>
      <c r="H1696">
        <v>42145</v>
      </c>
      <c r="I1696">
        <v>204</v>
      </c>
      <c r="J1696">
        <v>688092</v>
      </c>
    </row>
    <row r="1697" spans="1:10" x14ac:dyDescent="0.25">
      <c r="A1697" t="s">
        <v>83</v>
      </c>
      <c r="B1697" t="s">
        <v>1560</v>
      </c>
      <c r="C1697" t="s">
        <v>38</v>
      </c>
      <c r="D1697" t="s">
        <v>13</v>
      </c>
      <c r="E1697" t="s">
        <v>185</v>
      </c>
      <c r="F1697" t="s">
        <v>5683</v>
      </c>
      <c r="G1697">
        <v>41797</v>
      </c>
      <c r="H1697">
        <v>42145</v>
      </c>
      <c r="I1697">
        <v>21</v>
      </c>
      <c r="J1697">
        <v>28770</v>
      </c>
    </row>
    <row r="1698" spans="1:10" x14ac:dyDescent="0.25">
      <c r="A1698" t="s">
        <v>5684</v>
      </c>
      <c r="B1698" t="s">
        <v>5685</v>
      </c>
      <c r="C1698" t="s">
        <v>272</v>
      </c>
      <c r="D1698" t="s">
        <v>75</v>
      </c>
      <c r="E1698" t="s">
        <v>1927</v>
      </c>
      <c r="F1698" t="s">
        <v>5686</v>
      </c>
      <c r="G1698">
        <v>40680</v>
      </c>
      <c r="H1698">
        <v>42145</v>
      </c>
      <c r="I1698">
        <v>125</v>
      </c>
      <c r="J1698">
        <v>367250</v>
      </c>
    </row>
    <row r="1699" spans="1:10" x14ac:dyDescent="0.25">
      <c r="A1699" t="s">
        <v>5687</v>
      </c>
      <c r="B1699" t="s">
        <v>5688</v>
      </c>
      <c r="C1699" t="s">
        <v>5689</v>
      </c>
      <c r="D1699" t="s">
        <v>13</v>
      </c>
      <c r="E1699" t="s">
        <v>4568</v>
      </c>
      <c r="F1699" t="s">
        <v>5690</v>
      </c>
      <c r="G1699">
        <v>38797</v>
      </c>
      <c r="H1699">
        <v>42145</v>
      </c>
      <c r="I1699">
        <v>147</v>
      </c>
      <c r="J1699">
        <v>490539</v>
      </c>
    </row>
    <row r="1700" spans="1:10" x14ac:dyDescent="0.25">
      <c r="A1700" t="s">
        <v>786</v>
      </c>
      <c r="B1700" t="s">
        <v>5691</v>
      </c>
      <c r="C1700" t="s">
        <v>839</v>
      </c>
      <c r="D1700" t="s">
        <v>13</v>
      </c>
      <c r="E1700" t="s">
        <v>2667</v>
      </c>
      <c r="F1700" t="s">
        <v>5692</v>
      </c>
      <c r="G1700">
        <v>40329</v>
      </c>
      <c r="H1700">
        <v>42144</v>
      </c>
      <c r="I1700">
        <v>155</v>
      </c>
      <c r="J1700">
        <v>214830</v>
      </c>
    </row>
    <row r="1701" spans="1:10" x14ac:dyDescent="0.25">
      <c r="A1701" t="s">
        <v>5693</v>
      </c>
      <c r="B1701" t="s">
        <v>5694</v>
      </c>
      <c r="C1701" t="s">
        <v>2160</v>
      </c>
      <c r="D1701" t="s">
        <v>13</v>
      </c>
      <c r="E1701" t="s">
        <v>2667</v>
      </c>
      <c r="F1701" t="s">
        <v>5695</v>
      </c>
      <c r="G1701">
        <v>41679</v>
      </c>
      <c r="H1701">
        <v>42144</v>
      </c>
      <c r="I1701">
        <v>27</v>
      </c>
      <c r="J1701">
        <v>63882</v>
      </c>
    </row>
    <row r="1702" spans="1:10" x14ac:dyDescent="0.25">
      <c r="A1702" t="s">
        <v>5696</v>
      </c>
      <c r="B1702" t="s">
        <v>5697</v>
      </c>
      <c r="C1702" t="s">
        <v>535</v>
      </c>
      <c r="D1702" t="s">
        <v>13</v>
      </c>
      <c r="E1702" t="s">
        <v>596</v>
      </c>
      <c r="F1702" t="s">
        <v>5698</v>
      </c>
      <c r="G1702">
        <v>40235</v>
      </c>
      <c r="H1702">
        <v>42144</v>
      </c>
      <c r="I1702">
        <v>257</v>
      </c>
      <c r="J1702">
        <v>1119492</v>
      </c>
    </row>
    <row r="1703" spans="1:10" x14ac:dyDescent="0.25">
      <c r="A1703" t="s">
        <v>5699</v>
      </c>
      <c r="B1703" t="s">
        <v>5700</v>
      </c>
      <c r="C1703" t="s">
        <v>165</v>
      </c>
      <c r="D1703" t="s">
        <v>13</v>
      </c>
      <c r="E1703" t="s">
        <v>70</v>
      </c>
      <c r="F1703" t="s">
        <v>5701</v>
      </c>
      <c r="G1703">
        <v>40329</v>
      </c>
      <c r="H1703">
        <v>42144</v>
      </c>
      <c r="I1703">
        <v>80</v>
      </c>
      <c r="J1703">
        <v>330800</v>
      </c>
    </row>
    <row r="1704" spans="1:10" x14ac:dyDescent="0.25">
      <c r="A1704" t="s">
        <v>5702</v>
      </c>
      <c r="B1704" t="s">
        <v>5703</v>
      </c>
      <c r="C1704" t="s">
        <v>1253</v>
      </c>
      <c r="D1704" t="s">
        <v>13</v>
      </c>
      <c r="E1704" t="s">
        <v>1146</v>
      </c>
      <c r="F1704" t="s">
        <v>5704</v>
      </c>
      <c r="G1704">
        <v>39717</v>
      </c>
      <c r="H1704">
        <v>42143</v>
      </c>
      <c r="I1704">
        <v>313</v>
      </c>
      <c r="J1704">
        <v>1029457</v>
      </c>
    </row>
    <row r="1705" spans="1:10" x14ac:dyDescent="0.25">
      <c r="A1705" t="s">
        <v>5705</v>
      </c>
      <c r="B1705" t="s">
        <v>5706</v>
      </c>
      <c r="C1705" t="s">
        <v>1600</v>
      </c>
      <c r="D1705" t="s">
        <v>13</v>
      </c>
      <c r="E1705" t="s">
        <v>383</v>
      </c>
      <c r="F1705" t="s">
        <v>5707</v>
      </c>
      <c r="G1705">
        <v>41765</v>
      </c>
      <c r="H1705">
        <v>42143</v>
      </c>
      <c r="I1705">
        <v>35</v>
      </c>
      <c r="J1705">
        <v>24360</v>
      </c>
    </row>
    <row r="1706" spans="1:10" x14ac:dyDescent="0.25">
      <c r="A1706" t="s">
        <v>5708</v>
      </c>
      <c r="B1706" t="s">
        <v>5709</v>
      </c>
      <c r="C1706" t="s">
        <v>38</v>
      </c>
      <c r="D1706" t="s">
        <v>13</v>
      </c>
      <c r="E1706" t="s">
        <v>335</v>
      </c>
      <c r="F1706" t="s">
        <v>5710</v>
      </c>
      <c r="G1706">
        <v>36440</v>
      </c>
      <c r="H1706">
        <v>42143</v>
      </c>
      <c r="I1706">
        <v>141</v>
      </c>
      <c r="J1706">
        <v>149319</v>
      </c>
    </row>
    <row r="1707" spans="1:10" x14ac:dyDescent="0.25">
      <c r="A1707" t="s">
        <v>2665</v>
      </c>
      <c r="B1707" t="s">
        <v>5711</v>
      </c>
      <c r="C1707" t="s">
        <v>1020</v>
      </c>
      <c r="D1707" t="s">
        <v>13</v>
      </c>
      <c r="E1707" t="s">
        <v>4726</v>
      </c>
      <c r="F1707" t="s">
        <v>5712</v>
      </c>
      <c r="G1707">
        <v>40522</v>
      </c>
      <c r="H1707">
        <v>42143</v>
      </c>
      <c r="I1707">
        <v>14</v>
      </c>
      <c r="J1707">
        <v>29904</v>
      </c>
    </row>
    <row r="1708" spans="1:10" x14ac:dyDescent="0.25">
      <c r="A1708" t="s">
        <v>5713</v>
      </c>
      <c r="B1708" t="s">
        <v>1709</v>
      </c>
      <c r="C1708" t="s">
        <v>5714</v>
      </c>
      <c r="D1708" t="s">
        <v>99</v>
      </c>
      <c r="E1708" t="s">
        <v>5715</v>
      </c>
      <c r="F1708" t="s">
        <v>5716</v>
      </c>
      <c r="G1708">
        <v>39717</v>
      </c>
      <c r="H1708">
        <v>42143</v>
      </c>
      <c r="I1708">
        <v>120</v>
      </c>
      <c r="J1708">
        <v>548640</v>
      </c>
    </row>
    <row r="1709" spans="1:10" x14ac:dyDescent="0.25">
      <c r="A1709" t="s">
        <v>5717</v>
      </c>
      <c r="B1709" t="s">
        <v>4796</v>
      </c>
      <c r="C1709" t="s">
        <v>43</v>
      </c>
      <c r="D1709" t="s">
        <v>13</v>
      </c>
      <c r="E1709" t="s">
        <v>1461</v>
      </c>
      <c r="F1709" t="s">
        <v>5718</v>
      </c>
      <c r="G1709">
        <v>41881</v>
      </c>
      <c r="H1709">
        <v>42141</v>
      </c>
      <c r="I1709">
        <v>11</v>
      </c>
      <c r="J1709">
        <v>16566</v>
      </c>
    </row>
    <row r="1710" spans="1:10" x14ac:dyDescent="0.25">
      <c r="A1710" t="s">
        <v>5611</v>
      </c>
      <c r="B1710" t="s">
        <v>5719</v>
      </c>
      <c r="C1710" t="s">
        <v>1705</v>
      </c>
      <c r="D1710" t="s">
        <v>13</v>
      </c>
      <c r="E1710" t="s">
        <v>171</v>
      </c>
      <c r="F1710" t="s">
        <v>5720</v>
      </c>
      <c r="G1710">
        <v>39291</v>
      </c>
      <c r="H1710">
        <v>42141</v>
      </c>
      <c r="I1710">
        <v>196</v>
      </c>
      <c r="J1710">
        <v>139944</v>
      </c>
    </row>
    <row r="1711" spans="1:10" x14ac:dyDescent="0.25">
      <c r="A1711" t="s">
        <v>5721</v>
      </c>
      <c r="B1711" t="s">
        <v>5722</v>
      </c>
      <c r="C1711" t="s">
        <v>826</v>
      </c>
      <c r="D1711" t="s">
        <v>13</v>
      </c>
      <c r="E1711" t="s">
        <v>1408</v>
      </c>
      <c r="F1711" t="s">
        <v>5723</v>
      </c>
      <c r="G1711">
        <v>41845</v>
      </c>
      <c r="H1711">
        <v>42141</v>
      </c>
      <c r="I1711">
        <v>5</v>
      </c>
      <c r="J1711">
        <v>20375</v>
      </c>
    </row>
    <row r="1712" spans="1:10" x14ac:dyDescent="0.25">
      <c r="A1712" t="s">
        <v>761</v>
      </c>
      <c r="B1712" t="s">
        <v>5724</v>
      </c>
      <c r="C1712" t="s">
        <v>109</v>
      </c>
      <c r="D1712" t="s">
        <v>13</v>
      </c>
      <c r="E1712" t="s">
        <v>596</v>
      </c>
      <c r="F1712" t="s">
        <v>5725</v>
      </c>
      <c r="G1712">
        <v>41881</v>
      </c>
      <c r="H1712">
        <v>42141</v>
      </c>
      <c r="I1712">
        <v>5</v>
      </c>
      <c r="J1712">
        <v>3555</v>
      </c>
    </row>
    <row r="1713" spans="1:10" x14ac:dyDescent="0.25">
      <c r="A1713" t="s">
        <v>5726</v>
      </c>
      <c r="B1713" t="s">
        <v>5727</v>
      </c>
      <c r="C1713" t="s">
        <v>85</v>
      </c>
      <c r="D1713" t="s">
        <v>13</v>
      </c>
      <c r="E1713" t="s">
        <v>5728</v>
      </c>
      <c r="F1713" t="s">
        <v>5729</v>
      </c>
      <c r="G1713">
        <v>39291</v>
      </c>
      <c r="H1713">
        <v>42141</v>
      </c>
      <c r="I1713">
        <v>359</v>
      </c>
      <c r="J1713">
        <v>1470105</v>
      </c>
    </row>
    <row r="1714" spans="1:10" x14ac:dyDescent="0.25">
      <c r="A1714" t="s">
        <v>3381</v>
      </c>
      <c r="B1714" t="s">
        <v>5730</v>
      </c>
      <c r="C1714" t="s">
        <v>232</v>
      </c>
      <c r="D1714" t="s">
        <v>13</v>
      </c>
      <c r="E1714" t="s">
        <v>596</v>
      </c>
      <c r="F1714" t="s">
        <v>5731</v>
      </c>
      <c r="G1714">
        <v>41849</v>
      </c>
      <c r="H1714">
        <v>42140</v>
      </c>
      <c r="I1714">
        <v>19</v>
      </c>
      <c r="J1714">
        <v>57304</v>
      </c>
    </row>
    <row r="1715" spans="1:10" x14ac:dyDescent="0.25">
      <c r="A1715" t="s">
        <v>2344</v>
      </c>
      <c r="B1715" t="s">
        <v>5732</v>
      </c>
      <c r="C1715" t="s">
        <v>43</v>
      </c>
      <c r="D1715" t="s">
        <v>13</v>
      </c>
      <c r="E1715" t="s">
        <v>1265</v>
      </c>
      <c r="F1715" t="s">
        <v>5733</v>
      </c>
      <c r="G1715">
        <v>38774</v>
      </c>
      <c r="H1715">
        <v>42140</v>
      </c>
      <c r="I1715">
        <v>461</v>
      </c>
      <c r="J1715">
        <v>2009960</v>
      </c>
    </row>
    <row r="1716" spans="1:10" x14ac:dyDescent="0.25">
      <c r="A1716" t="s">
        <v>5734</v>
      </c>
      <c r="B1716" t="s">
        <v>5735</v>
      </c>
      <c r="C1716" t="s">
        <v>1748</v>
      </c>
      <c r="D1716" t="s">
        <v>13</v>
      </c>
      <c r="E1716" t="s">
        <v>2382</v>
      </c>
      <c r="F1716" t="s">
        <v>5736</v>
      </c>
      <c r="G1716">
        <v>40279</v>
      </c>
      <c r="H1716">
        <v>42140</v>
      </c>
      <c r="I1716">
        <v>255</v>
      </c>
      <c r="J1716">
        <v>553860</v>
      </c>
    </row>
    <row r="1717" spans="1:10" x14ac:dyDescent="0.25">
      <c r="A1717" t="s">
        <v>5737</v>
      </c>
      <c r="B1717" t="s">
        <v>5738</v>
      </c>
      <c r="C1717" t="s">
        <v>1253</v>
      </c>
      <c r="D1717" t="s">
        <v>13</v>
      </c>
      <c r="E1717" t="s">
        <v>5739</v>
      </c>
      <c r="F1717" t="s">
        <v>5740</v>
      </c>
      <c r="G1717">
        <v>41849</v>
      </c>
      <c r="H1717">
        <v>42140</v>
      </c>
      <c r="I1717">
        <v>26</v>
      </c>
      <c r="J1717">
        <v>22776</v>
      </c>
    </row>
    <row r="1718" spans="1:10" x14ac:dyDescent="0.25">
      <c r="A1718" t="s">
        <v>5741</v>
      </c>
      <c r="B1718" t="s">
        <v>5742</v>
      </c>
      <c r="C1718" t="s">
        <v>12</v>
      </c>
      <c r="D1718" t="s">
        <v>13</v>
      </c>
      <c r="E1718" t="s">
        <v>1122</v>
      </c>
      <c r="F1718" t="s">
        <v>5743</v>
      </c>
      <c r="G1718">
        <v>41667</v>
      </c>
      <c r="H1718">
        <v>42139</v>
      </c>
      <c r="I1718">
        <v>12</v>
      </c>
      <c r="J1718">
        <v>19584</v>
      </c>
    </row>
    <row r="1719" spans="1:10" x14ac:dyDescent="0.25">
      <c r="A1719" t="s">
        <v>5744</v>
      </c>
      <c r="B1719" t="s">
        <v>5745</v>
      </c>
      <c r="C1719" t="s">
        <v>2942</v>
      </c>
      <c r="D1719" t="s">
        <v>13</v>
      </c>
      <c r="E1719" t="s">
        <v>2075</v>
      </c>
      <c r="F1719" t="s">
        <v>5746</v>
      </c>
      <c r="G1719">
        <v>41703</v>
      </c>
      <c r="H1719">
        <v>42139</v>
      </c>
      <c r="I1719">
        <v>28</v>
      </c>
      <c r="J1719">
        <v>106148</v>
      </c>
    </row>
    <row r="1720" spans="1:10" x14ac:dyDescent="0.25">
      <c r="A1720" t="s">
        <v>5747</v>
      </c>
      <c r="B1720" t="s">
        <v>4235</v>
      </c>
      <c r="C1720" t="s">
        <v>38</v>
      </c>
      <c r="D1720" t="s">
        <v>13</v>
      </c>
      <c r="E1720" t="s">
        <v>4774</v>
      </c>
      <c r="F1720" t="s">
        <v>5748</v>
      </c>
      <c r="G1720">
        <v>40592</v>
      </c>
      <c r="H1720">
        <v>42139</v>
      </c>
      <c r="I1720">
        <v>149</v>
      </c>
      <c r="J1720">
        <v>322585</v>
      </c>
    </row>
    <row r="1721" spans="1:10" x14ac:dyDescent="0.25">
      <c r="A1721" t="s">
        <v>662</v>
      </c>
      <c r="B1721" t="s">
        <v>5749</v>
      </c>
      <c r="C1721" t="s">
        <v>38</v>
      </c>
      <c r="D1721" t="s">
        <v>13</v>
      </c>
      <c r="E1721" t="s">
        <v>5750</v>
      </c>
      <c r="F1721" t="s">
        <v>5751</v>
      </c>
      <c r="G1721">
        <v>41184</v>
      </c>
      <c r="H1721">
        <v>42138</v>
      </c>
      <c r="I1721">
        <v>11</v>
      </c>
      <c r="J1721">
        <v>35948</v>
      </c>
    </row>
    <row r="1722" spans="1:10" x14ac:dyDescent="0.25">
      <c r="A1722" t="s">
        <v>5752</v>
      </c>
      <c r="B1722" t="s">
        <v>5753</v>
      </c>
      <c r="C1722" t="s">
        <v>48</v>
      </c>
      <c r="D1722" t="s">
        <v>49</v>
      </c>
      <c r="E1722" t="s">
        <v>2755</v>
      </c>
      <c r="F1722" t="s">
        <v>5754</v>
      </c>
      <c r="G1722">
        <v>41767</v>
      </c>
      <c r="H1722">
        <v>42138</v>
      </c>
      <c r="I1722">
        <v>25</v>
      </c>
      <c r="J1722">
        <v>71525</v>
      </c>
    </row>
    <row r="1723" spans="1:10" x14ac:dyDescent="0.25">
      <c r="A1723" t="s">
        <v>5755</v>
      </c>
      <c r="B1723" t="s">
        <v>5756</v>
      </c>
      <c r="C1723" t="s">
        <v>870</v>
      </c>
      <c r="D1723" t="s">
        <v>13</v>
      </c>
      <c r="E1723" t="s">
        <v>2848</v>
      </c>
      <c r="F1723" t="s">
        <v>5757</v>
      </c>
      <c r="G1723">
        <v>38433</v>
      </c>
      <c r="H1723">
        <v>42138</v>
      </c>
      <c r="I1723">
        <v>41</v>
      </c>
      <c r="J1723">
        <v>74292</v>
      </c>
    </row>
    <row r="1724" spans="1:10" x14ac:dyDescent="0.25">
      <c r="A1724" t="s">
        <v>5758</v>
      </c>
      <c r="B1724" t="s">
        <v>5759</v>
      </c>
      <c r="C1724" t="s">
        <v>951</v>
      </c>
      <c r="D1724" t="s">
        <v>75</v>
      </c>
      <c r="E1724" t="s">
        <v>157</v>
      </c>
      <c r="F1724" t="s">
        <v>5760</v>
      </c>
      <c r="G1724">
        <v>41184</v>
      </c>
      <c r="H1724">
        <v>42138</v>
      </c>
      <c r="I1724">
        <v>97</v>
      </c>
      <c r="J1724">
        <v>243276</v>
      </c>
    </row>
    <row r="1725" spans="1:10" x14ac:dyDescent="0.25">
      <c r="A1725" t="s">
        <v>1559</v>
      </c>
      <c r="B1725" t="s">
        <v>5761</v>
      </c>
      <c r="C1725" t="s">
        <v>38</v>
      </c>
      <c r="D1725" t="s">
        <v>13</v>
      </c>
      <c r="E1725" t="s">
        <v>335</v>
      </c>
      <c r="F1725" t="s">
        <v>5762</v>
      </c>
      <c r="G1725">
        <v>41767</v>
      </c>
      <c r="H1725">
        <v>42138</v>
      </c>
      <c r="I1725">
        <v>29</v>
      </c>
      <c r="J1725">
        <v>82099</v>
      </c>
    </row>
    <row r="1726" spans="1:10" x14ac:dyDescent="0.25">
      <c r="A1726" t="s">
        <v>5763</v>
      </c>
      <c r="B1726" t="s">
        <v>5764</v>
      </c>
      <c r="C1726" t="s">
        <v>38</v>
      </c>
      <c r="D1726" t="s">
        <v>13</v>
      </c>
      <c r="E1726" t="s">
        <v>134</v>
      </c>
      <c r="F1726" t="s">
        <v>5765</v>
      </c>
      <c r="G1726">
        <v>40711</v>
      </c>
      <c r="H1726">
        <v>42137</v>
      </c>
      <c r="I1726">
        <v>12</v>
      </c>
      <c r="J1726">
        <v>57312</v>
      </c>
    </row>
    <row r="1727" spans="1:10" x14ac:dyDescent="0.25">
      <c r="A1727" t="s">
        <v>3088</v>
      </c>
      <c r="B1727" t="s">
        <v>5766</v>
      </c>
      <c r="C1727" t="s">
        <v>2754</v>
      </c>
      <c r="D1727" t="s">
        <v>13</v>
      </c>
      <c r="E1727" t="s">
        <v>171</v>
      </c>
      <c r="F1727" t="s">
        <v>5767</v>
      </c>
      <c r="G1727">
        <v>41879</v>
      </c>
      <c r="H1727">
        <v>42137</v>
      </c>
      <c r="I1727">
        <v>17</v>
      </c>
      <c r="J1727">
        <v>80359</v>
      </c>
    </row>
    <row r="1728" spans="1:10" x14ac:dyDescent="0.25">
      <c r="A1728" t="s">
        <v>5768</v>
      </c>
      <c r="B1728" t="s">
        <v>5769</v>
      </c>
      <c r="C1728" t="s">
        <v>5770</v>
      </c>
      <c r="D1728" t="s">
        <v>13</v>
      </c>
      <c r="E1728" t="s">
        <v>942</v>
      </c>
      <c r="F1728" t="s">
        <v>5771</v>
      </c>
      <c r="G1728">
        <v>40711</v>
      </c>
      <c r="H1728">
        <v>42137</v>
      </c>
      <c r="I1728">
        <v>16</v>
      </c>
      <c r="J1728">
        <v>48912</v>
      </c>
    </row>
    <row r="1729" spans="1:10" x14ac:dyDescent="0.25">
      <c r="A1729" t="s">
        <v>5772</v>
      </c>
      <c r="B1729" t="s">
        <v>5773</v>
      </c>
      <c r="C1729" t="s">
        <v>54</v>
      </c>
      <c r="D1729" t="s">
        <v>13</v>
      </c>
      <c r="E1729" t="s">
        <v>2608</v>
      </c>
      <c r="F1729" t="s">
        <v>5774</v>
      </c>
      <c r="G1729">
        <v>41872</v>
      </c>
      <c r="H1729">
        <v>42136</v>
      </c>
      <c r="I1729">
        <v>20</v>
      </c>
      <c r="J1729">
        <v>60640</v>
      </c>
    </row>
    <row r="1730" spans="1:10" x14ac:dyDescent="0.25">
      <c r="A1730" t="s">
        <v>5775</v>
      </c>
      <c r="B1730" t="s">
        <v>5776</v>
      </c>
      <c r="C1730" t="s">
        <v>1574</v>
      </c>
      <c r="D1730" t="s">
        <v>75</v>
      </c>
      <c r="E1730" t="s">
        <v>143</v>
      </c>
      <c r="F1730" t="s">
        <v>5777</v>
      </c>
      <c r="G1730">
        <v>37724</v>
      </c>
      <c r="H1730">
        <v>42136</v>
      </c>
      <c r="I1730">
        <v>375</v>
      </c>
      <c r="J1730">
        <v>1597125</v>
      </c>
    </row>
    <row r="1731" spans="1:10" x14ac:dyDescent="0.25">
      <c r="A1731" t="s">
        <v>5778</v>
      </c>
      <c r="B1731" t="s">
        <v>5779</v>
      </c>
      <c r="C1731" t="s">
        <v>38</v>
      </c>
      <c r="D1731" t="s">
        <v>13</v>
      </c>
      <c r="E1731" t="s">
        <v>2640</v>
      </c>
      <c r="F1731" t="s">
        <v>5780</v>
      </c>
      <c r="G1731">
        <v>40336</v>
      </c>
      <c r="H1731">
        <v>42135</v>
      </c>
      <c r="I1731">
        <v>79</v>
      </c>
      <c r="J1731">
        <v>216697</v>
      </c>
    </row>
    <row r="1732" spans="1:10" x14ac:dyDescent="0.25">
      <c r="A1732" t="s">
        <v>5781</v>
      </c>
      <c r="B1732" t="s">
        <v>5529</v>
      </c>
      <c r="C1732" t="s">
        <v>277</v>
      </c>
      <c r="D1732" t="s">
        <v>13</v>
      </c>
      <c r="E1732" t="s">
        <v>4622</v>
      </c>
      <c r="F1732" t="s">
        <v>5782</v>
      </c>
      <c r="G1732">
        <v>40588</v>
      </c>
      <c r="H1732">
        <v>42135</v>
      </c>
      <c r="I1732">
        <v>170</v>
      </c>
      <c r="J1732">
        <v>468010</v>
      </c>
    </row>
    <row r="1733" spans="1:10" x14ac:dyDescent="0.25">
      <c r="A1733" t="s">
        <v>829</v>
      </c>
      <c r="B1733" t="s">
        <v>1237</v>
      </c>
      <c r="C1733" t="s">
        <v>563</v>
      </c>
      <c r="D1733" t="s">
        <v>13</v>
      </c>
      <c r="E1733" t="s">
        <v>2408</v>
      </c>
      <c r="F1733" t="s">
        <v>5783</v>
      </c>
      <c r="G1733">
        <v>41358</v>
      </c>
      <c r="H1733">
        <v>42135</v>
      </c>
      <c r="I1733">
        <v>71</v>
      </c>
      <c r="J1733">
        <v>187156</v>
      </c>
    </row>
    <row r="1734" spans="1:10" x14ac:dyDescent="0.25">
      <c r="A1734" t="s">
        <v>5784</v>
      </c>
      <c r="B1734" t="s">
        <v>4073</v>
      </c>
      <c r="C1734" t="s">
        <v>64</v>
      </c>
      <c r="D1734" t="s">
        <v>13</v>
      </c>
      <c r="E1734" t="s">
        <v>1546</v>
      </c>
      <c r="F1734" t="s">
        <v>5785</v>
      </c>
      <c r="G1734">
        <v>41821</v>
      </c>
      <c r="H1734">
        <v>42135</v>
      </c>
      <c r="I1734">
        <v>7</v>
      </c>
      <c r="J1734">
        <v>4473</v>
      </c>
    </row>
    <row r="1735" spans="1:10" x14ac:dyDescent="0.25">
      <c r="A1735" t="s">
        <v>5786</v>
      </c>
      <c r="B1735" t="s">
        <v>5787</v>
      </c>
      <c r="C1735" t="s">
        <v>2607</v>
      </c>
      <c r="D1735" t="s">
        <v>13</v>
      </c>
      <c r="E1735" t="s">
        <v>917</v>
      </c>
      <c r="F1735" t="s">
        <v>5788</v>
      </c>
      <c r="G1735">
        <v>41701</v>
      </c>
      <c r="H1735">
        <v>42135</v>
      </c>
      <c r="I1735">
        <v>44</v>
      </c>
      <c r="J1735">
        <v>178508</v>
      </c>
    </row>
    <row r="1736" spans="1:10" x14ac:dyDescent="0.25">
      <c r="A1736" t="s">
        <v>83</v>
      </c>
      <c r="B1736" t="s">
        <v>1549</v>
      </c>
      <c r="C1736" t="s">
        <v>281</v>
      </c>
      <c r="D1736" t="s">
        <v>13</v>
      </c>
      <c r="E1736" t="s">
        <v>2806</v>
      </c>
      <c r="F1736" t="s">
        <v>5789</v>
      </c>
      <c r="G1736">
        <v>40336</v>
      </c>
      <c r="H1736">
        <v>42135</v>
      </c>
      <c r="I1736">
        <v>222</v>
      </c>
      <c r="J1736">
        <v>1025862</v>
      </c>
    </row>
    <row r="1737" spans="1:10" x14ac:dyDescent="0.25">
      <c r="A1737" t="s">
        <v>584</v>
      </c>
      <c r="B1737" t="s">
        <v>5790</v>
      </c>
      <c r="C1737" t="s">
        <v>38</v>
      </c>
      <c r="D1737" t="s">
        <v>13</v>
      </c>
      <c r="E1737" t="s">
        <v>34</v>
      </c>
      <c r="F1737" t="s">
        <v>5791</v>
      </c>
      <c r="G1737">
        <v>40991</v>
      </c>
      <c r="H1737">
        <v>42134</v>
      </c>
      <c r="I1737">
        <v>76</v>
      </c>
      <c r="J1737">
        <v>215004</v>
      </c>
    </row>
    <row r="1738" spans="1:10" x14ac:dyDescent="0.25">
      <c r="A1738" t="s">
        <v>4504</v>
      </c>
      <c r="B1738" t="s">
        <v>5792</v>
      </c>
      <c r="C1738" t="s">
        <v>3295</v>
      </c>
      <c r="D1738" t="s">
        <v>13</v>
      </c>
      <c r="E1738" t="s">
        <v>462</v>
      </c>
      <c r="F1738" t="s">
        <v>5793</v>
      </c>
      <c r="G1738">
        <v>41865</v>
      </c>
      <c r="H1738">
        <v>42134</v>
      </c>
      <c r="I1738">
        <v>17</v>
      </c>
      <c r="J1738">
        <v>77350</v>
      </c>
    </row>
    <row r="1739" spans="1:10" x14ac:dyDescent="0.25">
      <c r="A1739" t="s">
        <v>4896</v>
      </c>
      <c r="B1739" t="s">
        <v>2705</v>
      </c>
      <c r="C1739" t="s">
        <v>170</v>
      </c>
      <c r="D1739" t="s">
        <v>13</v>
      </c>
      <c r="E1739" t="s">
        <v>3059</v>
      </c>
      <c r="F1739" t="s">
        <v>5794</v>
      </c>
      <c r="G1739">
        <v>39068</v>
      </c>
      <c r="H1739">
        <v>42134</v>
      </c>
      <c r="I1739">
        <v>353</v>
      </c>
      <c r="J1739">
        <v>429601</v>
      </c>
    </row>
    <row r="1740" spans="1:10" x14ac:dyDescent="0.25">
      <c r="A1740" t="s">
        <v>5795</v>
      </c>
      <c r="B1740" t="s">
        <v>5796</v>
      </c>
      <c r="C1740" t="s">
        <v>754</v>
      </c>
      <c r="D1740" t="s">
        <v>75</v>
      </c>
      <c r="E1740" t="s">
        <v>5797</v>
      </c>
      <c r="F1740" t="s">
        <v>5798</v>
      </c>
      <c r="G1740">
        <v>41424</v>
      </c>
      <c r="H1740">
        <v>42134</v>
      </c>
      <c r="I1740">
        <v>35</v>
      </c>
      <c r="J1740">
        <v>66465</v>
      </c>
    </row>
    <row r="1741" spans="1:10" x14ac:dyDescent="0.25">
      <c r="A1741" t="s">
        <v>5799</v>
      </c>
      <c r="B1741" t="s">
        <v>5800</v>
      </c>
      <c r="C1741" t="s">
        <v>296</v>
      </c>
      <c r="D1741" t="s">
        <v>13</v>
      </c>
      <c r="E1741" t="s">
        <v>574</v>
      </c>
      <c r="F1741" t="s">
        <v>5801</v>
      </c>
      <c r="G1741">
        <v>39309</v>
      </c>
      <c r="H1741">
        <v>42134</v>
      </c>
      <c r="I1741">
        <v>263</v>
      </c>
      <c r="J1741">
        <v>658552</v>
      </c>
    </row>
    <row r="1742" spans="1:10" x14ac:dyDescent="0.25">
      <c r="A1742" t="s">
        <v>602</v>
      </c>
      <c r="B1742" t="s">
        <v>5802</v>
      </c>
      <c r="C1742" t="s">
        <v>1439</v>
      </c>
      <c r="D1742" t="s">
        <v>282</v>
      </c>
      <c r="E1742" t="s">
        <v>273</v>
      </c>
      <c r="F1742" t="s">
        <v>5803</v>
      </c>
      <c r="G1742">
        <v>40991</v>
      </c>
      <c r="H1742">
        <v>42134</v>
      </c>
      <c r="I1742">
        <v>51</v>
      </c>
      <c r="J1742">
        <v>97104</v>
      </c>
    </row>
    <row r="1743" spans="1:10" x14ac:dyDescent="0.25">
      <c r="A1743" t="s">
        <v>5804</v>
      </c>
      <c r="B1743" t="s">
        <v>5805</v>
      </c>
      <c r="C1743" t="s">
        <v>5806</v>
      </c>
      <c r="D1743" t="s">
        <v>13</v>
      </c>
      <c r="E1743" t="s">
        <v>5386</v>
      </c>
      <c r="F1743" t="s">
        <v>5807</v>
      </c>
      <c r="G1743">
        <v>41865</v>
      </c>
      <c r="H1743">
        <v>42134</v>
      </c>
      <c r="I1743">
        <v>24</v>
      </c>
      <c r="J1743">
        <v>55056</v>
      </c>
    </row>
    <row r="1744" spans="1:10" x14ac:dyDescent="0.25">
      <c r="A1744" t="s">
        <v>806</v>
      </c>
      <c r="B1744" t="s">
        <v>5808</v>
      </c>
      <c r="C1744" t="s">
        <v>48</v>
      </c>
      <c r="D1744" t="s">
        <v>49</v>
      </c>
      <c r="E1744" t="s">
        <v>4774</v>
      </c>
      <c r="F1744" t="s">
        <v>5809</v>
      </c>
      <c r="G1744">
        <v>40467</v>
      </c>
      <c r="H1744">
        <v>42133</v>
      </c>
      <c r="I1744">
        <v>78</v>
      </c>
      <c r="J1744">
        <v>144846</v>
      </c>
    </row>
    <row r="1745" spans="1:10" x14ac:dyDescent="0.25">
      <c r="A1745" t="s">
        <v>5810</v>
      </c>
      <c r="B1745" t="s">
        <v>5811</v>
      </c>
      <c r="C1745" t="s">
        <v>109</v>
      </c>
      <c r="D1745" t="s">
        <v>13</v>
      </c>
      <c r="E1745" t="s">
        <v>5812</v>
      </c>
      <c r="F1745" t="s">
        <v>5813</v>
      </c>
      <c r="G1745">
        <v>39182</v>
      </c>
      <c r="H1745">
        <v>42132</v>
      </c>
      <c r="I1745">
        <v>267</v>
      </c>
      <c r="J1745">
        <v>260325</v>
      </c>
    </row>
    <row r="1746" spans="1:10" x14ac:dyDescent="0.25">
      <c r="A1746" t="s">
        <v>5814</v>
      </c>
      <c r="B1746" t="s">
        <v>5815</v>
      </c>
      <c r="C1746" t="s">
        <v>64</v>
      </c>
      <c r="D1746" t="s">
        <v>13</v>
      </c>
      <c r="E1746" t="s">
        <v>297</v>
      </c>
      <c r="F1746" t="s">
        <v>5816</v>
      </c>
      <c r="G1746">
        <v>41466</v>
      </c>
      <c r="H1746">
        <v>42132</v>
      </c>
      <c r="I1746">
        <v>70</v>
      </c>
      <c r="J1746">
        <v>228340</v>
      </c>
    </row>
    <row r="1747" spans="1:10" x14ac:dyDescent="0.25">
      <c r="A1747" t="s">
        <v>5817</v>
      </c>
      <c r="B1747" t="s">
        <v>5818</v>
      </c>
      <c r="C1747" t="s">
        <v>1771</v>
      </c>
      <c r="D1747" t="s">
        <v>13</v>
      </c>
      <c r="E1747" t="s">
        <v>5819</v>
      </c>
      <c r="F1747" t="s">
        <v>5820</v>
      </c>
      <c r="G1747">
        <v>37927</v>
      </c>
      <c r="H1747">
        <v>42132</v>
      </c>
      <c r="I1747">
        <v>369</v>
      </c>
      <c r="J1747">
        <v>1494819</v>
      </c>
    </row>
    <row r="1748" spans="1:10" x14ac:dyDescent="0.25">
      <c r="A1748" t="s">
        <v>5821</v>
      </c>
      <c r="B1748" t="s">
        <v>5822</v>
      </c>
      <c r="C1748" t="s">
        <v>119</v>
      </c>
      <c r="D1748" t="s">
        <v>13</v>
      </c>
      <c r="E1748" t="s">
        <v>5823</v>
      </c>
      <c r="F1748" t="s">
        <v>5824</v>
      </c>
      <c r="G1748">
        <v>39182</v>
      </c>
      <c r="H1748">
        <v>42132</v>
      </c>
      <c r="I1748">
        <v>324</v>
      </c>
      <c r="J1748">
        <v>801576</v>
      </c>
    </row>
    <row r="1749" spans="1:10" x14ac:dyDescent="0.25">
      <c r="A1749" t="s">
        <v>5825</v>
      </c>
      <c r="B1749" t="s">
        <v>5826</v>
      </c>
      <c r="C1749" t="s">
        <v>119</v>
      </c>
      <c r="D1749" t="s">
        <v>13</v>
      </c>
      <c r="E1749" t="s">
        <v>166</v>
      </c>
      <c r="F1749" t="s">
        <v>5827</v>
      </c>
      <c r="G1749">
        <v>37550</v>
      </c>
      <c r="H1749">
        <v>42131</v>
      </c>
      <c r="I1749">
        <v>615</v>
      </c>
      <c r="J1749">
        <v>1768125</v>
      </c>
    </row>
    <row r="1750" spans="1:10" x14ac:dyDescent="0.25">
      <c r="A1750" t="s">
        <v>5828</v>
      </c>
      <c r="B1750" t="s">
        <v>5829</v>
      </c>
      <c r="C1750" t="s">
        <v>504</v>
      </c>
      <c r="D1750" t="s">
        <v>13</v>
      </c>
      <c r="E1750" t="s">
        <v>1964</v>
      </c>
      <c r="F1750" t="s">
        <v>5830</v>
      </c>
      <c r="G1750">
        <v>41037</v>
      </c>
      <c r="H1750">
        <v>42131</v>
      </c>
      <c r="I1750">
        <v>63</v>
      </c>
      <c r="J1750">
        <v>71946</v>
      </c>
    </row>
    <row r="1751" spans="1:10" x14ac:dyDescent="0.25">
      <c r="A1751" t="s">
        <v>5831</v>
      </c>
      <c r="B1751" t="s">
        <v>5832</v>
      </c>
      <c r="C1751" t="s">
        <v>38</v>
      </c>
      <c r="D1751" t="s">
        <v>13</v>
      </c>
      <c r="E1751" t="s">
        <v>5833</v>
      </c>
      <c r="F1751" t="s">
        <v>5834</v>
      </c>
      <c r="G1751">
        <v>40309</v>
      </c>
      <c r="H1751">
        <v>42131</v>
      </c>
      <c r="I1751">
        <v>100</v>
      </c>
      <c r="J1751">
        <v>295900</v>
      </c>
    </row>
    <row r="1752" spans="1:10" x14ac:dyDescent="0.25">
      <c r="A1752" t="s">
        <v>658</v>
      </c>
      <c r="B1752" t="s">
        <v>5835</v>
      </c>
      <c r="C1752" t="s">
        <v>48</v>
      </c>
      <c r="D1752" t="s">
        <v>49</v>
      </c>
      <c r="E1752" t="s">
        <v>60</v>
      </c>
      <c r="F1752" t="s">
        <v>5836</v>
      </c>
      <c r="G1752">
        <v>37550</v>
      </c>
      <c r="H1752">
        <v>42131</v>
      </c>
      <c r="I1752">
        <v>289</v>
      </c>
      <c r="J1752">
        <v>493612</v>
      </c>
    </row>
    <row r="1753" spans="1:10" x14ac:dyDescent="0.25">
      <c r="A1753" t="s">
        <v>5837</v>
      </c>
      <c r="B1753" t="s">
        <v>5838</v>
      </c>
      <c r="C1753" t="s">
        <v>124</v>
      </c>
      <c r="D1753" t="s">
        <v>13</v>
      </c>
      <c r="E1753" t="s">
        <v>60</v>
      </c>
      <c r="F1753" t="s">
        <v>5839</v>
      </c>
      <c r="G1753">
        <v>38349</v>
      </c>
      <c r="H1753">
        <v>42130</v>
      </c>
      <c r="I1753">
        <v>446</v>
      </c>
      <c r="J1753">
        <v>1158708</v>
      </c>
    </row>
    <row r="1754" spans="1:10" x14ac:dyDescent="0.25">
      <c r="A1754" t="s">
        <v>5840</v>
      </c>
      <c r="B1754" t="s">
        <v>5841</v>
      </c>
      <c r="C1754" t="s">
        <v>5842</v>
      </c>
      <c r="D1754" t="s">
        <v>13</v>
      </c>
      <c r="E1754" t="s">
        <v>307</v>
      </c>
      <c r="F1754" t="s">
        <v>5843</v>
      </c>
      <c r="G1754">
        <v>39783</v>
      </c>
      <c r="H1754">
        <v>42130</v>
      </c>
      <c r="I1754">
        <v>97</v>
      </c>
      <c r="J1754">
        <v>276450</v>
      </c>
    </row>
    <row r="1755" spans="1:10" x14ac:dyDescent="0.25">
      <c r="A1755" t="s">
        <v>1962</v>
      </c>
      <c r="B1755" t="s">
        <v>2548</v>
      </c>
      <c r="C1755" t="s">
        <v>38</v>
      </c>
      <c r="D1755" t="s">
        <v>13</v>
      </c>
      <c r="E1755" t="s">
        <v>5844</v>
      </c>
      <c r="F1755" t="s">
        <v>5845</v>
      </c>
      <c r="G1755">
        <v>38349</v>
      </c>
      <c r="H1755">
        <v>42130</v>
      </c>
      <c r="I1755">
        <v>125</v>
      </c>
      <c r="J1755">
        <v>133500</v>
      </c>
    </row>
    <row r="1756" spans="1:10" x14ac:dyDescent="0.25">
      <c r="A1756" t="s">
        <v>5846</v>
      </c>
      <c r="B1756" t="s">
        <v>5847</v>
      </c>
      <c r="C1756" t="s">
        <v>64</v>
      </c>
      <c r="D1756" t="s">
        <v>13</v>
      </c>
      <c r="E1756" t="s">
        <v>1938</v>
      </c>
      <c r="F1756" t="s">
        <v>5848</v>
      </c>
      <c r="G1756">
        <v>40927</v>
      </c>
      <c r="H1756">
        <v>42129</v>
      </c>
      <c r="I1756">
        <v>14</v>
      </c>
      <c r="J1756">
        <v>41972</v>
      </c>
    </row>
    <row r="1757" spans="1:10" x14ac:dyDescent="0.25">
      <c r="A1757" t="s">
        <v>4639</v>
      </c>
      <c r="B1757" t="s">
        <v>5849</v>
      </c>
      <c r="C1757" t="s">
        <v>287</v>
      </c>
      <c r="D1757" t="s">
        <v>13</v>
      </c>
      <c r="E1757" t="s">
        <v>401</v>
      </c>
      <c r="F1757" t="s">
        <v>5850</v>
      </c>
      <c r="G1757">
        <v>41773</v>
      </c>
      <c r="H1757">
        <v>42129</v>
      </c>
      <c r="I1757">
        <v>37</v>
      </c>
      <c r="J1757">
        <v>122840</v>
      </c>
    </row>
    <row r="1758" spans="1:10" x14ac:dyDescent="0.25">
      <c r="A1758" t="s">
        <v>481</v>
      </c>
      <c r="B1758" t="s">
        <v>5851</v>
      </c>
      <c r="C1758" t="s">
        <v>916</v>
      </c>
      <c r="D1758" t="s">
        <v>13</v>
      </c>
      <c r="E1758" t="s">
        <v>5852</v>
      </c>
      <c r="F1758" t="s">
        <v>5853</v>
      </c>
      <c r="G1758">
        <v>36969</v>
      </c>
      <c r="H1758">
        <v>42129</v>
      </c>
      <c r="I1758">
        <v>198</v>
      </c>
      <c r="J1758">
        <v>238788</v>
      </c>
    </row>
    <row r="1759" spans="1:10" x14ac:dyDescent="0.25">
      <c r="A1759" t="s">
        <v>5854</v>
      </c>
      <c r="B1759" t="s">
        <v>5855</v>
      </c>
      <c r="C1759" t="s">
        <v>218</v>
      </c>
      <c r="D1759" t="s">
        <v>13</v>
      </c>
      <c r="E1759" t="s">
        <v>3468</v>
      </c>
      <c r="F1759" t="s">
        <v>5856</v>
      </c>
      <c r="G1759">
        <v>41539</v>
      </c>
      <c r="H1759">
        <v>42129</v>
      </c>
      <c r="I1759">
        <v>13</v>
      </c>
      <c r="J1759">
        <v>44681</v>
      </c>
    </row>
    <row r="1760" spans="1:10" x14ac:dyDescent="0.25">
      <c r="A1760" t="s">
        <v>5857</v>
      </c>
      <c r="B1760" t="s">
        <v>5858</v>
      </c>
      <c r="C1760" t="s">
        <v>695</v>
      </c>
      <c r="D1760" t="s">
        <v>13</v>
      </c>
      <c r="E1760" t="s">
        <v>596</v>
      </c>
      <c r="F1760" t="s">
        <v>5859</v>
      </c>
      <c r="G1760">
        <v>40202</v>
      </c>
      <c r="H1760">
        <v>42129</v>
      </c>
      <c r="I1760">
        <v>90</v>
      </c>
      <c r="J1760">
        <v>347490</v>
      </c>
    </row>
    <row r="1761" spans="1:10" x14ac:dyDescent="0.25">
      <c r="A1761" t="s">
        <v>5860</v>
      </c>
      <c r="B1761" t="s">
        <v>5861</v>
      </c>
      <c r="C1761" t="s">
        <v>43</v>
      </c>
      <c r="D1761" t="s">
        <v>13</v>
      </c>
      <c r="E1761" t="s">
        <v>1775</v>
      </c>
      <c r="F1761" t="s">
        <v>5862</v>
      </c>
      <c r="G1761">
        <v>41838</v>
      </c>
      <c r="H1761">
        <v>42129</v>
      </c>
      <c r="I1761">
        <v>39</v>
      </c>
      <c r="J1761">
        <v>113841</v>
      </c>
    </row>
    <row r="1762" spans="1:10" x14ac:dyDescent="0.25">
      <c r="A1762" t="s">
        <v>5863</v>
      </c>
      <c r="B1762" t="s">
        <v>5864</v>
      </c>
      <c r="C1762" t="s">
        <v>38</v>
      </c>
      <c r="D1762" t="s">
        <v>13</v>
      </c>
      <c r="E1762" t="s">
        <v>615</v>
      </c>
      <c r="F1762" t="s">
        <v>5865</v>
      </c>
      <c r="G1762">
        <v>40927</v>
      </c>
      <c r="H1762">
        <v>42129</v>
      </c>
      <c r="I1762">
        <v>122</v>
      </c>
      <c r="J1762">
        <v>511058</v>
      </c>
    </row>
    <row r="1763" spans="1:10" x14ac:dyDescent="0.25">
      <c r="A1763" t="s">
        <v>5866</v>
      </c>
      <c r="B1763" t="s">
        <v>5867</v>
      </c>
      <c r="C1763" t="s">
        <v>38</v>
      </c>
      <c r="D1763" t="s">
        <v>13</v>
      </c>
      <c r="E1763" t="s">
        <v>157</v>
      </c>
      <c r="F1763" t="s">
        <v>5868</v>
      </c>
      <c r="G1763">
        <v>41773</v>
      </c>
      <c r="H1763">
        <v>42129</v>
      </c>
      <c r="I1763">
        <v>9</v>
      </c>
      <c r="J1763">
        <v>31716</v>
      </c>
    </row>
    <row r="1764" spans="1:10" x14ac:dyDescent="0.25">
      <c r="A1764" t="s">
        <v>5869</v>
      </c>
      <c r="B1764" t="s">
        <v>5870</v>
      </c>
      <c r="C1764" t="s">
        <v>848</v>
      </c>
      <c r="D1764" t="s">
        <v>13</v>
      </c>
      <c r="E1764" t="s">
        <v>5871</v>
      </c>
      <c r="F1764" t="s">
        <v>5872</v>
      </c>
      <c r="G1764">
        <v>41864</v>
      </c>
      <c r="H1764">
        <v>42128</v>
      </c>
      <c r="I1764">
        <v>37</v>
      </c>
      <c r="J1764">
        <v>89725</v>
      </c>
    </row>
    <row r="1765" spans="1:10" x14ac:dyDescent="0.25">
      <c r="A1765" t="s">
        <v>5873</v>
      </c>
      <c r="B1765" t="s">
        <v>5874</v>
      </c>
      <c r="C1765" t="s">
        <v>1336</v>
      </c>
      <c r="D1765" t="s">
        <v>13</v>
      </c>
      <c r="E1765" t="s">
        <v>5875</v>
      </c>
      <c r="F1765" t="s">
        <v>5876</v>
      </c>
      <c r="G1765">
        <v>41250</v>
      </c>
      <c r="H1765">
        <v>42128</v>
      </c>
      <c r="I1765">
        <v>97</v>
      </c>
      <c r="J1765">
        <v>162572</v>
      </c>
    </row>
    <row r="1766" spans="1:10" x14ac:dyDescent="0.25">
      <c r="A1766" t="s">
        <v>4064</v>
      </c>
      <c r="B1766" t="s">
        <v>5877</v>
      </c>
      <c r="C1766" t="s">
        <v>5878</v>
      </c>
      <c r="D1766" t="s">
        <v>13</v>
      </c>
      <c r="E1766" t="s">
        <v>370</v>
      </c>
      <c r="F1766" t="s">
        <v>5879</v>
      </c>
      <c r="G1766">
        <v>41689</v>
      </c>
      <c r="H1766">
        <v>42128</v>
      </c>
      <c r="I1766">
        <v>10</v>
      </c>
      <c r="J1766">
        <v>47380</v>
      </c>
    </row>
    <row r="1767" spans="1:10" x14ac:dyDescent="0.25">
      <c r="A1767" t="s">
        <v>5880</v>
      </c>
      <c r="B1767" t="s">
        <v>5881</v>
      </c>
      <c r="C1767" t="s">
        <v>43</v>
      </c>
      <c r="D1767" t="s">
        <v>13</v>
      </c>
      <c r="E1767" t="s">
        <v>283</v>
      </c>
      <c r="F1767" t="s">
        <v>5882</v>
      </c>
      <c r="G1767">
        <v>36562</v>
      </c>
      <c r="H1767">
        <v>42128</v>
      </c>
      <c r="I1767">
        <v>549</v>
      </c>
      <c r="J1767">
        <v>2430972</v>
      </c>
    </row>
    <row r="1768" spans="1:10" x14ac:dyDescent="0.25">
      <c r="A1768" t="s">
        <v>21</v>
      </c>
      <c r="B1768" t="s">
        <v>950</v>
      </c>
      <c r="C1768" t="s">
        <v>2160</v>
      </c>
      <c r="D1768" t="s">
        <v>13</v>
      </c>
      <c r="E1768" t="s">
        <v>1047</v>
      </c>
      <c r="F1768" t="s">
        <v>5883</v>
      </c>
      <c r="G1768">
        <v>41864</v>
      </c>
      <c r="H1768">
        <v>42128</v>
      </c>
      <c r="I1768">
        <v>25</v>
      </c>
      <c r="J1768">
        <v>80450</v>
      </c>
    </row>
    <row r="1769" spans="1:10" x14ac:dyDescent="0.25">
      <c r="A1769" t="s">
        <v>5884</v>
      </c>
      <c r="B1769" t="s">
        <v>1079</v>
      </c>
      <c r="C1769" t="s">
        <v>831</v>
      </c>
      <c r="D1769" t="s">
        <v>13</v>
      </c>
      <c r="E1769" t="s">
        <v>1284</v>
      </c>
      <c r="F1769" t="s">
        <v>5885</v>
      </c>
      <c r="G1769">
        <v>41250</v>
      </c>
      <c r="H1769">
        <v>42128</v>
      </c>
      <c r="I1769">
        <v>37</v>
      </c>
      <c r="J1769">
        <v>115921</v>
      </c>
    </row>
    <row r="1770" spans="1:10" x14ac:dyDescent="0.25">
      <c r="A1770" t="s">
        <v>5886</v>
      </c>
      <c r="B1770" t="s">
        <v>5887</v>
      </c>
      <c r="C1770" t="s">
        <v>38</v>
      </c>
      <c r="D1770" t="s">
        <v>13</v>
      </c>
      <c r="E1770" t="s">
        <v>462</v>
      </c>
      <c r="F1770" t="s">
        <v>5888</v>
      </c>
      <c r="G1770">
        <v>40858</v>
      </c>
      <c r="H1770">
        <v>42127</v>
      </c>
      <c r="I1770">
        <v>108</v>
      </c>
      <c r="J1770">
        <v>63828</v>
      </c>
    </row>
    <row r="1771" spans="1:10" x14ac:dyDescent="0.25">
      <c r="A1771" t="s">
        <v>5889</v>
      </c>
      <c r="B1771" t="s">
        <v>5890</v>
      </c>
      <c r="C1771" t="s">
        <v>38</v>
      </c>
      <c r="D1771" t="s">
        <v>13</v>
      </c>
      <c r="E1771" t="s">
        <v>60</v>
      </c>
      <c r="F1771" t="s">
        <v>5891</v>
      </c>
      <c r="G1771">
        <v>41151</v>
      </c>
      <c r="H1771">
        <v>42127</v>
      </c>
      <c r="I1771">
        <v>9</v>
      </c>
      <c r="J1771">
        <v>13077</v>
      </c>
    </row>
    <row r="1772" spans="1:10" x14ac:dyDescent="0.25">
      <c r="A1772" t="s">
        <v>5892</v>
      </c>
      <c r="B1772" t="s">
        <v>5893</v>
      </c>
      <c r="C1772" t="s">
        <v>1439</v>
      </c>
      <c r="D1772" t="s">
        <v>282</v>
      </c>
      <c r="E1772" t="s">
        <v>3224</v>
      </c>
      <c r="F1772" t="s">
        <v>5894</v>
      </c>
      <c r="G1772">
        <v>39955</v>
      </c>
      <c r="H1772">
        <v>42127</v>
      </c>
      <c r="I1772">
        <v>36</v>
      </c>
      <c r="J1772">
        <v>133632</v>
      </c>
    </row>
    <row r="1773" spans="1:10" x14ac:dyDescent="0.25">
      <c r="A1773" t="s">
        <v>2561</v>
      </c>
      <c r="B1773" t="s">
        <v>5895</v>
      </c>
      <c r="C1773" t="s">
        <v>690</v>
      </c>
      <c r="D1773" t="s">
        <v>13</v>
      </c>
      <c r="E1773" t="s">
        <v>2908</v>
      </c>
      <c r="F1773" t="s">
        <v>5896</v>
      </c>
      <c r="G1773">
        <v>38183</v>
      </c>
      <c r="H1773">
        <v>42127</v>
      </c>
      <c r="I1773">
        <v>378</v>
      </c>
      <c r="J1773">
        <v>1489698</v>
      </c>
    </row>
    <row r="1774" spans="1:10" x14ac:dyDescent="0.25">
      <c r="A1774" t="s">
        <v>5897</v>
      </c>
      <c r="B1774" t="s">
        <v>5898</v>
      </c>
      <c r="C1774" t="s">
        <v>5899</v>
      </c>
      <c r="D1774" t="s">
        <v>13</v>
      </c>
      <c r="E1774" t="s">
        <v>4928</v>
      </c>
      <c r="F1774" t="s">
        <v>5900</v>
      </c>
      <c r="G1774">
        <v>39442</v>
      </c>
      <c r="H1774">
        <v>42127</v>
      </c>
      <c r="I1774">
        <v>346</v>
      </c>
      <c r="J1774">
        <v>848738</v>
      </c>
    </row>
    <row r="1775" spans="1:10" x14ac:dyDescent="0.25">
      <c r="A1775" t="s">
        <v>2435</v>
      </c>
      <c r="B1775" t="s">
        <v>5901</v>
      </c>
      <c r="C1775" t="s">
        <v>156</v>
      </c>
      <c r="D1775" t="s">
        <v>13</v>
      </c>
      <c r="E1775" t="s">
        <v>849</v>
      </c>
      <c r="F1775" t="s">
        <v>5902</v>
      </c>
      <c r="G1775">
        <v>37905</v>
      </c>
      <c r="H1775">
        <v>42127</v>
      </c>
      <c r="I1775">
        <v>105</v>
      </c>
      <c r="J1775">
        <v>452655</v>
      </c>
    </row>
    <row r="1776" spans="1:10" x14ac:dyDescent="0.25">
      <c r="A1776" t="s">
        <v>1329</v>
      </c>
      <c r="B1776" t="s">
        <v>5903</v>
      </c>
      <c r="C1776" t="s">
        <v>277</v>
      </c>
      <c r="D1776" t="s">
        <v>13</v>
      </c>
      <c r="E1776" t="s">
        <v>814</v>
      </c>
      <c r="F1776" t="s">
        <v>5904</v>
      </c>
      <c r="G1776">
        <v>40858</v>
      </c>
      <c r="H1776">
        <v>42127</v>
      </c>
      <c r="I1776">
        <v>77</v>
      </c>
      <c r="J1776">
        <v>321937</v>
      </c>
    </row>
    <row r="1777" spans="1:10" x14ac:dyDescent="0.25">
      <c r="A1777" t="s">
        <v>5905</v>
      </c>
      <c r="B1777" t="s">
        <v>5906</v>
      </c>
      <c r="C1777" t="s">
        <v>905</v>
      </c>
      <c r="D1777" t="s">
        <v>13</v>
      </c>
      <c r="E1777" t="s">
        <v>1146</v>
      </c>
      <c r="F1777" t="s">
        <v>5907</v>
      </c>
      <c r="G1777">
        <v>41151</v>
      </c>
      <c r="H1777">
        <v>42127</v>
      </c>
      <c r="I1777">
        <v>94</v>
      </c>
      <c r="J1777">
        <v>349304</v>
      </c>
    </row>
    <row r="1778" spans="1:10" x14ac:dyDescent="0.25">
      <c r="A1778" t="s">
        <v>72</v>
      </c>
      <c r="B1778" t="s">
        <v>4235</v>
      </c>
      <c r="C1778" t="s">
        <v>513</v>
      </c>
      <c r="D1778" t="s">
        <v>75</v>
      </c>
      <c r="E1778" t="s">
        <v>4729</v>
      </c>
      <c r="F1778" t="s">
        <v>5908</v>
      </c>
      <c r="G1778">
        <v>41018</v>
      </c>
      <c r="H1778">
        <v>42126</v>
      </c>
      <c r="I1778">
        <v>152</v>
      </c>
      <c r="J1778">
        <v>298376</v>
      </c>
    </row>
    <row r="1779" spans="1:10" x14ac:dyDescent="0.25">
      <c r="A1779" t="s">
        <v>72</v>
      </c>
      <c r="B1779" t="s">
        <v>5909</v>
      </c>
      <c r="C1779" t="s">
        <v>85</v>
      </c>
      <c r="D1779" t="s">
        <v>13</v>
      </c>
      <c r="E1779" t="s">
        <v>5910</v>
      </c>
      <c r="F1779" t="s">
        <v>5911</v>
      </c>
      <c r="G1779">
        <v>38730</v>
      </c>
      <c r="H1779">
        <v>42126</v>
      </c>
      <c r="I1779">
        <v>261</v>
      </c>
      <c r="J1779">
        <v>414207</v>
      </c>
    </row>
    <row r="1780" spans="1:10" x14ac:dyDescent="0.25">
      <c r="A1780" t="s">
        <v>5912</v>
      </c>
      <c r="B1780" t="s">
        <v>5913</v>
      </c>
      <c r="C1780" t="s">
        <v>1145</v>
      </c>
      <c r="D1780" t="s">
        <v>13</v>
      </c>
      <c r="E1780" t="s">
        <v>2678</v>
      </c>
      <c r="F1780" t="s">
        <v>5914</v>
      </c>
      <c r="G1780">
        <v>41018</v>
      </c>
      <c r="H1780">
        <v>42126</v>
      </c>
      <c r="I1780">
        <v>134</v>
      </c>
      <c r="J1780">
        <v>378550</v>
      </c>
    </row>
    <row r="1781" spans="1:10" x14ac:dyDescent="0.25">
      <c r="A1781" t="s">
        <v>5915</v>
      </c>
      <c r="B1781" t="s">
        <v>5916</v>
      </c>
      <c r="C1781" t="s">
        <v>38</v>
      </c>
      <c r="D1781" t="s">
        <v>13</v>
      </c>
      <c r="E1781" t="s">
        <v>434</v>
      </c>
      <c r="F1781" t="s">
        <v>5917</v>
      </c>
      <c r="G1781">
        <v>38730</v>
      </c>
      <c r="H1781">
        <v>42126</v>
      </c>
      <c r="I1781">
        <v>84</v>
      </c>
      <c r="J1781">
        <v>397488</v>
      </c>
    </row>
    <row r="1782" spans="1:10" x14ac:dyDescent="0.25">
      <c r="A1782" t="s">
        <v>5918</v>
      </c>
      <c r="B1782" t="s">
        <v>4560</v>
      </c>
      <c r="C1782" t="s">
        <v>1024</v>
      </c>
      <c r="D1782" t="s">
        <v>13</v>
      </c>
      <c r="E1782" t="s">
        <v>406</v>
      </c>
      <c r="F1782" t="s">
        <v>5919</v>
      </c>
      <c r="G1782">
        <v>40730</v>
      </c>
      <c r="H1782">
        <v>42124</v>
      </c>
      <c r="I1782">
        <v>54</v>
      </c>
      <c r="J1782">
        <v>65988</v>
      </c>
    </row>
    <row r="1783" spans="1:10" x14ac:dyDescent="0.25">
      <c r="A1783" t="s">
        <v>5920</v>
      </c>
      <c r="B1783" t="s">
        <v>5921</v>
      </c>
      <c r="C1783" t="s">
        <v>267</v>
      </c>
      <c r="D1783" t="s">
        <v>13</v>
      </c>
      <c r="E1783" t="s">
        <v>4436</v>
      </c>
      <c r="F1783" t="s">
        <v>5922</v>
      </c>
      <c r="G1783">
        <v>39630</v>
      </c>
      <c r="H1783">
        <v>42124</v>
      </c>
      <c r="I1783">
        <v>226</v>
      </c>
      <c r="J1783">
        <v>545564</v>
      </c>
    </row>
    <row r="1784" spans="1:10" x14ac:dyDescent="0.25">
      <c r="A1784" t="s">
        <v>5923</v>
      </c>
      <c r="B1784" t="s">
        <v>5924</v>
      </c>
      <c r="C1784" t="s">
        <v>1682</v>
      </c>
      <c r="D1784" t="s">
        <v>13</v>
      </c>
      <c r="E1784" t="s">
        <v>86</v>
      </c>
      <c r="F1784" t="s">
        <v>5925</v>
      </c>
      <c r="G1784">
        <v>39909</v>
      </c>
      <c r="H1784">
        <v>42124</v>
      </c>
      <c r="I1784">
        <v>188</v>
      </c>
      <c r="J1784">
        <v>923644</v>
      </c>
    </row>
    <row r="1785" spans="1:10" x14ac:dyDescent="0.25">
      <c r="A1785" t="s">
        <v>2344</v>
      </c>
      <c r="B1785" t="s">
        <v>5926</v>
      </c>
      <c r="C1785" t="s">
        <v>5927</v>
      </c>
      <c r="D1785" t="s">
        <v>13</v>
      </c>
      <c r="E1785" t="s">
        <v>2653</v>
      </c>
      <c r="F1785" t="s">
        <v>5928</v>
      </c>
      <c r="G1785">
        <v>40229</v>
      </c>
      <c r="H1785">
        <v>42124</v>
      </c>
      <c r="I1785">
        <v>73</v>
      </c>
      <c r="J1785">
        <v>74825</v>
      </c>
    </row>
    <row r="1786" spans="1:10" x14ac:dyDescent="0.25">
      <c r="A1786" t="s">
        <v>5929</v>
      </c>
      <c r="B1786" t="s">
        <v>5930</v>
      </c>
      <c r="C1786" t="s">
        <v>119</v>
      </c>
      <c r="D1786" t="s">
        <v>13</v>
      </c>
      <c r="E1786" t="s">
        <v>4436</v>
      </c>
      <c r="F1786" t="s">
        <v>5931</v>
      </c>
      <c r="G1786">
        <v>38564</v>
      </c>
      <c r="H1786">
        <v>42124</v>
      </c>
      <c r="I1786">
        <v>410</v>
      </c>
      <c r="J1786">
        <v>987280</v>
      </c>
    </row>
    <row r="1787" spans="1:10" x14ac:dyDescent="0.25">
      <c r="A1787" t="s">
        <v>5932</v>
      </c>
      <c r="B1787" t="s">
        <v>5933</v>
      </c>
      <c r="C1787" t="s">
        <v>1439</v>
      </c>
      <c r="D1787" t="s">
        <v>282</v>
      </c>
      <c r="E1787" t="s">
        <v>468</v>
      </c>
      <c r="F1787" t="s">
        <v>5934</v>
      </c>
      <c r="G1787">
        <v>40730</v>
      </c>
      <c r="H1787">
        <v>42124</v>
      </c>
      <c r="I1787">
        <v>123</v>
      </c>
      <c r="J1787">
        <v>348951</v>
      </c>
    </row>
    <row r="1788" spans="1:10" x14ac:dyDescent="0.25">
      <c r="A1788" t="s">
        <v>83</v>
      </c>
      <c r="B1788" t="s">
        <v>5935</v>
      </c>
      <c r="C1788" t="s">
        <v>5936</v>
      </c>
      <c r="D1788" t="s">
        <v>13</v>
      </c>
      <c r="E1788" t="s">
        <v>3706</v>
      </c>
      <c r="F1788" t="s">
        <v>5937</v>
      </c>
      <c r="G1788">
        <v>39630</v>
      </c>
      <c r="H1788">
        <v>42124</v>
      </c>
      <c r="I1788">
        <v>267</v>
      </c>
      <c r="J1788">
        <v>1245021</v>
      </c>
    </row>
    <row r="1789" spans="1:10" x14ac:dyDescent="0.25">
      <c r="A1789" t="s">
        <v>5938</v>
      </c>
      <c r="B1789" t="s">
        <v>999</v>
      </c>
      <c r="C1789" t="s">
        <v>218</v>
      </c>
      <c r="D1789" t="s">
        <v>13</v>
      </c>
      <c r="E1789" t="s">
        <v>596</v>
      </c>
      <c r="F1789" t="s">
        <v>5939</v>
      </c>
      <c r="G1789">
        <v>39909</v>
      </c>
      <c r="H1789">
        <v>42124</v>
      </c>
      <c r="I1789">
        <v>140</v>
      </c>
      <c r="J1789">
        <v>349580</v>
      </c>
    </row>
    <row r="1790" spans="1:10" x14ac:dyDescent="0.25">
      <c r="A1790" t="s">
        <v>5940</v>
      </c>
      <c r="B1790" t="s">
        <v>5941</v>
      </c>
      <c r="C1790" t="s">
        <v>38</v>
      </c>
      <c r="D1790" t="s">
        <v>13</v>
      </c>
      <c r="E1790" t="s">
        <v>596</v>
      </c>
      <c r="F1790" t="s">
        <v>5942</v>
      </c>
      <c r="G1790">
        <v>39594</v>
      </c>
      <c r="H1790">
        <v>42123</v>
      </c>
      <c r="I1790">
        <v>229</v>
      </c>
      <c r="J1790">
        <v>119309</v>
      </c>
    </row>
    <row r="1791" spans="1:10" x14ac:dyDescent="0.25">
      <c r="A1791" t="s">
        <v>5943</v>
      </c>
      <c r="B1791" t="s">
        <v>5944</v>
      </c>
      <c r="C1791" t="s">
        <v>568</v>
      </c>
      <c r="D1791" t="s">
        <v>13</v>
      </c>
      <c r="E1791" t="s">
        <v>307</v>
      </c>
      <c r="F1791" t="s">
        <v>5945</v>
      </c>
      <c r="G1791">
        <v>39594</v>
      </c>
      <c r="H1791">
        <v>42123</v>
      </c>
      <c r="I1791">
        <v>97</v>
      </c>
      <c r="J1791">
        <v>264907</v>
      </c>
    </row>
    <row r="1792" spans="1:10" x14ac:dyDescent="0.25">
      <c r="A1792" t="s">
        <v>4580</v>
      </c>
      <c r="B1792" t="s">
        <v>5946</v>
      </c>
      <c r="C1792" t="s">
        <v>4366</v>
      </c>
      <c r="D1792" t="s">
        <v>75</v>
      </c>
      <c r="E1792" t="s">
        <v>5947</v>
      </c>
      <c r="F1792" t="s">
        <v>5948</v>
      </c>
      <c r="G1792">
        <v>41811</v>
      </c>
      <c r="H1792">
        <v>42122</v>
      </c>
      <c r="I1792">
        <v>21</v>
      </c>
      <c r="J1792">
        <v>33600</v>
      </c>
    </row>
    <row r="1793" spans="1:10" x14ac:dyDescent="0.25">
      <c r="A1793" t="s">
        <v>5949</v>
      </c>
      <c r="B1793" t="s">
        <v>5950</v>
      </c>
      <c r="C1793" t="s">
        <v>251</v>
      </c>
      <c r="D1793" t="s">
        <v>13</v>
      </c>
      <c r="E1793" t="s">
        <v>2464</v>
      </c>
      <c r="F1793" t="s">
        <v>5951</v>
      </c>
      <c r="G1793">
        <v>41235</v>
      </c>
      <c r="H1793">
        <v>42122</v>
      </c>
      <c r="I1793">
        <v>110</v>
      </c>
      <c r="J1793">
        <v>257180</v>
      </c>
    </row>
    <row r="1794" spans="1:10" x14ac:dyDescent="0.25">
      <c r="A1794" t="s">
        <v>5952</v>
      </c>
      <c r="B1794" t="s">
        <v>5953</v>
      </c>
      <c r="C1794" t="s">
        <v>38</v>
      </c>
      <c r="D1794" t="s">
        <v>13</v>
      </c>
      <c r="E1794" t="s">
        <v>3916</v>
      </c>
      <c r="F1794" t="s">
        <v>5954</v>
      </c>
      <c r="G1794">
        <v>41811</v>
      </c>
      <c r="H1794">
        <v>42122</v>
      </c>
      <c r="I1794">
        <v>6</v>
      </c>
      <c r="J1794">
        <v>16116</v>
      </c>
    </row>
    <row r="1795" spans="1:10" x14ac:dyDescent="0.25">
      <c r="A1795" t="s">
        <v>529</v>
      </c>
      <c r="B1795" t="s">
        <v>5955</v>
      </c>
      <c r="C1795" t="s">
        <v>5956</v>
      </c>
      <c r="D1795" t="s">
        <v>13</v>
      </c>
      <c r="E1795" t="s">
        <v>3052</v>
      </c>
      <c r="F1795" t="s">
        <v>5957</v>
      </c>
      <c r="G1795">
        <v>39460</v>
      </c>
      <c r="H1795">
        <v>42121</v>
      </c>
      <c r="I1795">
        <v>37</v>
      </c>
      <c r="J1795">
        <v>155548</v>
      </c>
    </row>
    <row r="1796" spans="1:10" x14ac:dyDescent="0.25">
      <c r="A1796" t="s">
        <v>5958</v>
      </c>
      <c r="B1796" t="s">
        <v>5959</v>
      </c>
      <c r="C1796" t="s">
        <v>301</v>
      </c>
      <c r="D1796" t="s">
        <v>13</v>
      </c>
      <c r="E1796" t="s">
        <v>406</v>
      </c>
      <c r="F1796" t="s">
        <v>5960</v>
      </c>
      <c r="G1796">
        <v>38252</v>
      </c>
      <c r="H1796">
        <v>42121</v>
      </c>
      <c r="I1796">
        <v>498</v>
      </c>
      <c r="J1796">
        <v>649890</v>
      </c>
    </row>
    <row r="1797" spans="1:10" x14ac:dyDescent="0.25">
      <c r="A1797" t="s">
        <v>5961</v>
      </c>
      <c r="B1797" t="s">
        <v>5962</v>
      </c>
      <c r="C1797" t="s">
        <v>1443</v>
      </c>
      <c r="D1797" t="s">
        <v>13</v>
      </c>
      <c r="E1797" t="s">
        <v>4568</v>
      </c>
      <c r="F1797" t="s">
        <v>5963</v>
      </c>
      <c r="G1797">
        <v>37672</v>
      </c>
      <c r="H1797">
        <v>42121</v>
      </c>
      <c r="I1797">
        <v>500</v>
      </c>
      <c r="J1797">
        <v>976500</v>
      </c>
    </row>
    <row r="1798" spans="1:10" x14ac:dyDescent="0.25">
      <c r="A1798" t="s">
        <v>5964</v>
      </c>
      <c r="B1798" t="s">
        <v>5965</v>
      </c>
      <c r="C1798" t="s">
        <v>1439</v>
      </c>
      <c r="D1798" t="s">
        <v>282</v>
      </c>
      <c r="E1798" t="s">
        <v>219</v>
      </c>
      <c r="F1798" t="s">
        <v>5966</v>
      </c>
      <c r="G1798">
        <v>36858</v>
      </c>
      <c r="H1798">
        <v>42121</v>
      </c>
      <c r="I1798">
        <v>274</v>
      </c>
      <c r="J1798">
        <v>516216</v>
      </c>
    </row>
    <row r="1799" spans="1:10" x14ac:dyDescent="0.25">
      <c r="A1799" t="s">
        <v>5967</v>
      </c>
      <c r="B1799" t="s">
        <v>5968</v>
      </c>
      <c r="C1799" t="s">
        <v>690</v>
      </c>
      <c r="D1799" t="s">
        <v>13</v>
      </c>
      <c r="E1799" t="s">
        <v>4522</v>
      </c>
      <c r="F1799" t="s">
        <v>5969</v>
      </c>
      <c r="G1799">
        <v>39460</v>
      </c>
      <c r="H1799">
        <v>42121</v>
      </c>
      <c r="I1799">
        <v>161</v>
      </c>
      <c r="J1799">
        <v>688114</v>
      </c>
    </row>
    <row r="1800" spans="1:10" x14ac:dyDescent="0.25">
      <c r="A1800" t="s">
        <v>5970</v>
      </c>
      <c r="B1800" t="s">
        <v>5971</v>
      </c>
      <c r="C1800" t="s">
        <v>2589</v>
      </c>
      <c r="D1800" t="s">
        <v>13</v>
      </c>
      <c r="E1800" t="s">
        <v>596</v>
      </c>
      <c r="F1800" t="s">
        <v>5972</v>
      </c>
      <c r="G1800">
        <v>38252</v>
      </c>
      <c r="H1800">
        <v>42121</v>
      </c>
      <c r="I1800">
        <v>64</v>
      </c>
      <c r="J1800">
        <v>79808</v>
      </c>
    </row>
    <row r="1801" spans="1:10" x14ac:dyDescent="0.25">
      <c r="A1801" t="s">
        <v>5973</v>
      </c>
      <c r="B1801" t="s">
        <v>5974</v>
      </c>
      <c r="C1801" t="s">
        <v>5975</v>
      </c>
      <c r="D1801" t="s">
        <v>13</v>
      </c>
      <c r="E1801" t="s">
        <v>4847</v>
      </c>
      <c r="F1801" t="s">
        <v>5976</v>
      </c>
      <c r="G1801">
        <v>41760</v>
      </c>
      <c r="H1801">
        <v>42120</v>
      </c>
      <c r="I1801">
        <v>21</v>
      </c>
      <c r="J1801">
        <v>100632</v>
      </c>
    </row>
    <row r="1802" spans="1:10" x14ac:dyDescent="0.25">
      <c r="A1802" t="s">
        <v>5977</v>
      </c>
      <c r="B1802" t="s">
        <v>5978</v>
      </c>
      <c r="C1802" t="s">
        <v>2296</v>
      </c>
      <c r="D1802" t="s">
        <v>13</v>
      </c>
      <c r="E1802" t="s">
        <v>2272</v>
      </c>
      <c r="F1802" t="s">
        <v>5979</v>
      </c>
      <c r="G1802">
        <v>41805</v>
      </c>
      <c r="H1802">
        <v>42120</v>
      </c>
      <c r="I1802">
        <v>36</v>
      </c>
      <c r="J1802">
        <v>135144</v>
      </c>
    </row>
    <row r="1803" spans="1:10" x14ac:dyDescent="0.25">
      <c r="A1803" t="s">
        <v>5980</v>
      </c>
      <c r="B1803" t="s">
        <v>5981</v>
      </c>
      <c r="C1803" t="s">
        <v>38</v>
      </c>
      <c r="D1803" t="s">
        <v>13</v>
      </c>
      <c r="E1803" t="s">
        <v>2014</v>
      </c>
      <c r="F1803" t="s">
        <v>5982</v>
      </c>
      <c r="G1803">
        <v>38191</v>
      </c>
      <c r="H1803">
        <v>42120</v>
      </c>
      <c r="I1803">
        <v>226</v>
      </c>
      <c r="J1803">
        <v>733144</v>
      </c>
    </row>
    <row r="1804" spans="1:10" x14ac:dyDescent="0.25">
      <c r="A1804" t="s">
        <v>5983</v>
      </c>
      <c r="B1804" t="s">
        <v>5984</v>
      </c>
      <c r="C1804" t="s">
        <v>978</v>
      </c>
      <c r="D1804" t="s">
        <v>49</v>
      </c>
      <c r="E1804" t="s">
        <v>5985</v>
      </c>
      <c r="F1804" t="s">
        <v>5986</v>
      </c>
      <c r="G1804">
        <v>41760</v>
      </c>
      <c r="H1804">
        <v>42120</v>
      </c>
      <c r="I1804">
        <v>5</v>
      </c>
      <c r="J1804">
        <v>18375</v>
      </c>
    </row>
    <row r="1805" spans="1:10" x14ac:dyDescent="0.25">
      <c r="A1805" t="s">
        <v>5987</v>
      </c>
      <c r="B1805" t="s">
        <v>5988</v>
      </c>
      <c r="C1805" t="s">
        <v>109</v>
      </c>
      <c r="D1805" t="s">
        <v>13</v>
      </c>
      <c r="E1805" t="s">
        <v>5989</v>
      </c>
      <c r="F1805" t="s">
        <v>5990</v>
      </c>
      <c r="G1805">
        <v>41140</v>
      </c>
      <c r="H1805">
        <v>42119</v>
      </c>
      <c r="I1805">
        <v>33</v>
      </c>
      <c r="J1805">
        <v>126060</v>
      </c>
    </row>
    <row r="1806" spans="1:10" x14ac:dyDescent="0.25">
      <c r="A1806" t="s">
        <v>5991</v>
      </c>
      <c r="B1806" t="s">
        <v>5992</v>
      </c>
      <c r="C1806" t="s">
        <v>208</v>
      </c>
      <c r="D1806" t="s">
        <v>49</v>
      </c>
      <c r="E1806" t="s">
        <v>3052</v>
      </c>
      <c r="F1806" t="s">
        <v>5993</v>
      </c>
      <c r="G1806">
        <v>37098</v>
      </c>
      <c r="H1806">
        <v>42119</v>
      </c>
      <c r="I1806">
        <v>220</v>
      </c>
      <c r="J1806">
        <v>483560</v>
      </c>
    </row>
    <row r="1807" spans="1:10" x14ac:dyDescent="0.25">
      <c r="A1807" t="s">
        <v>5994</v>
      </c>
      <c r="B1807" t="s">
        <v>5995</v>
      </c>
      <c r="C1807" t="s">
        <v>64</v>
      </c>
      <c r="D1807" t="s">
        <v>13</v>
      </c>
      <c r="E1807" t="s">
        <v>596</v>
      </c>
      <c r="F1807" t="s">
        <v>5996</v>
      </c>
      <c r="G1807">
        <v>41875</v>
      </c>
      <c r="H1807">
        <v>42119</v>
      </c>
      <c r="I1807">
        <v>9</v>
      </c>
      <c r="J1807">
        <v>25182</v>
      </c>
    </row>
    <row r="1808" spans="1:10" x14ac:dyDescent="0.25">
      <c r="A1808" t="s">
        <v>5997</v>
      </c>
      <c r="B1808" t="s">
        <v>5358</v>
      </c>
      <c r="C1808" t="s">
        <v>369</v>
      </c>
      <c r="D1808" t="s">
        <v>13</v>
      </c>
      <c r="E1808" t="s">
        <v>60</v>
      </c>
      <c r="F1808" t="s">
        <v>5998</v>
      </c>
      <c r="G1808">
        <v>41421</v>
      </c>
      <c r="H1808">
        <v>42119</v>
      </c>
      <c r="I1808">
        <v>83</v>
      </c>
      <c r="J1808">
        <v>388938</v>
      </c>
    </row>
    <row r="1809" spans="1:10" x14ac:dyDescent="0.25">
      <c r="A1809" t="s">
        <v>5999</v>
      </c>
      <c r="B1809" t="s">
        <v>6000</v>
      </c>
      <c r="C1809" t="s">
        <v>382</v>
      </c>
      <c r="D1809" t="s">
        <v>13</v>
      </c>
      <c r="E1809" t="s">
        <v>849</v>
      </c>
      <c r="F1809" t="s">
        <v>6001</v>
      </c>
      <c r="G1809">
        <v>40272</v>
      </c>
      <c r="H1809">
        <v>42119</v>
      </c>
      <c r="I1809">
        <v>238</v>
      </c>
      <c r="J1809">
        <v>157080</v>
      </c>
    </row>
    <row r="1810" spans="1:10" x14ac:dyDescent="0.25">
      <c r="A1810" t="s">
        <v>6002</v>
      </c>
      <c r="B1810" t="s">
        <v>37</v>
      </c>
      <c r="C1810" t="s">
        <v>5464</v>
      </c>
      <c r="D1810" t="s">
        <v>13</v>
      </c>
      <c r="E1810" t="s">
        <v>1084</v>
      </c>
      <c r="F1810" t="s">
        <v>6003</v>
      </c>
      <c r="G1810">
        <v>40875</v>
      </c>
      <c r="H1810">
        <v>42119</v>
      </c>
      <c r="I1810">
        <v>110</v>
      </c>
      <c r="J1810">
        <v>188320</v>
      </c>
    </row>
    <row r="1811" spans="1:10" x14ac:dyDescent="0.25">
      <c r="A1811" t="s">
        <v>5449</v>
      </c>
      <c r="B1811" t="s">
        <v>6004</v>
      </c>
      <c r="C1811" t="s">
        <v>6005</v>
      </c>
      <c r="D1811" t="s">
        <v>75</v>
      </c>
      <c r="E1811" t="s">
        <v>6006</v>
      </c>
      <c r="F1811" t="s">
        <v>6007</v>
      </c>
      <c r="G1811">
        <v>41873</v>
      </c>
      <c r="H1811">
        <v>42119</v>
      </c>
      <c r="I1811">
        <v>34</v>
      </c>
      <c r="J1811">
        <v>52496</v>
      </c>
    </row>
    <row r="1812" spans="1:10" x14ac:dyDescent="0.25">
      <c r="A1812" t="s">
        <v>6008</v>
      </c>
      <c r="B1812" t="s">
        <v>6009</v>
      </c>
      <c r="C1812" t="s">
        <v>38</v>
      </c>
      <c r="D1812" t="s">
        <v>13</v>
      </c>
      <c r="E1812" t="s">
        <v>764</v>
      </c>
      <c r="F1812" t="s">
        <v>6010</v>
      </c>
      <c r="G1812">
        <v>41140</v>
      </c>
      <c r="H1812">
        <v>42119</v>
      </c>
      <c r="I1812">
        <v>116</v>
      </c>
      <c r="J1812">
        <v>395676</v>
      </c>
    </row>
    <row r="1813" spans="1:10" x14ac:dyDescent="0.25">
      <c r="A1813" t="s">
        <v>6011</v>
      </c>
      <c r="B1813" t="s">
        <v>6012</v>
      </c>
      <c r="C1813" t="s">
        <v>6013</v>
      </c>
      <c r="D1813" t="s">
        <v>13</v>
      </c>
      <c r="E1813" t="s">
        <v>5597</v>
      </c>
      <c r="F1813" t="s">
        <v>6014</v>
      </c>
      <c r="G1813">
        <v>37098</v>
      </c>
      <c r="H1813">
        <v>42119</v>
      </c>
      <c r="I1813">
        <v>674</v>
      </c>
      <c r="J1813">
        <v>1714656</v>
      </c>
    </row>
    <row r="1814" spans="1:10" x14ac:dyDescent="0.25">
      <c r="A1814" t="s">
        <v>6015</v>
      </c>
      <c r="B1814" t="s">
        <v>6016</v>
      </c>
      <c r="C1814" t="s">
        <v>3044</v>
      </c>
      <c r="D1814" t="s">
        <v>13</v>
      </c>
      <c r="E1814" t="s">
        <v>6017</v>
      </c>
      <c r="F1814" t="s">
        <v>6018</v>
      </c>
      <c r="G1814">
        <v>41875</v>
      </c>
      <c r="H1814">
        <v>42119</v>
      </c>
      <c r="I1814">
        <v>9</v>
      </c>
      <c r="J1814">
        <v>19044</v>
      </c>
    </row>
    <row r="1815" spans="1:10" x14ac:dyDescent="0.25">
      <c r="A1815" t="s">
        <v>6019</v>
      </c>
      <c r="B1815" t="s">
        <v>2847</v>
      </c>
      <c r="C1815" t="s">
        <v>1224</v>
      </c>
      <c r="D1815" t="s">
        <v>13</v>
      </c>
      <c r="E1815" t="s">
        <v>767</v>
      </c>
      <c r="F1815" t="s">
        <v>6020</v>
      </c>
      <c r="G1815">
        <v>36894</v>
      </c>
      <c r="H1815">
        <v>42118</v>
      </c>
      <c r="I1815">
        <v>186</v>
      </c>
      <c r="J1815">
        <v>111972</v>
      </c>
    </row>
    <row r="1816" spans="1:10" x14ac:dyDescent="0.25">
      <c r="A1816" t="s">
        <v>6021</v>
      </c>
      <c r="B1816" t="s">
        <v>3608</v>
      </c>
      <c r="C1816" t="s">
        <v>870</v>
      </c>
      <c r="D1816" t="s">
        <v>13</v>
      </c>
      <c r="E1816" t="s">
        <v>596</v>
      </c>
      <c r="F1816" t="s">
        <v>6022</v>
      </c>
      <c r="G1816">
        <v>37005</v>
      </c>
      <c r="H1816">
        <v>42118</v>
      </c>
      <c r="I1816">
        <v>378</v>
      </c>
      <c r="J1816">
        <v>1546020</v>
      </c>
    </row>
    <row r="1817" spans="1:10" x14ac:dyDescent="0.25">
      <c r="A1817" t="s">
        <v>3381</v>
      </c>
      <c r="B1817" t="s">
        <v>4681</v>
      </c>
      <c r="C1817" t="s">
        <v>1253</v>
      </c>
      <c r="D1817" t="s">
        <v>13</v>
      </c>
      <c r="E1817" t="s">
        <v>578</v>
      </c>
      <c r="F1817" t="s">
        <v>6023</v>
      </c>
      <c r="G1817">
        <v>41098</v>
      </c>
      <c r="H1817">
        <v>42118</v>
      </c>
      <c r="I1817">
        <v>12</v>
      </c>
      <c r="J1817">
        <v>17772</v>
      </c>
    </row>
    <row r="1818" spans="1:10" x14ac:dyDescent="0.25">
      <c r="A1818" t="s">
        <v>6024</v>
      </c>
      <c r="B1818" t="s">
        <v>6025</v>
      </c>
      <c r="C1818" t="s">
        <v>951</v>
      </c>
      <c r="D1818" t="s">
        <v>13</v>
      </c>
      <c r="E1818" t="s">
        <v>1003</v>
      </c>
      <c r="F1818" t="s">
        <v>6026</v>
      </c>
      <c r="G1818">
        <v>40088</v>
      </c>
      <c r="H1818">
        <v>42118</v>
      </c>
      <c r="I1818">
        <v>106</v>
      </c>
      <c r="J1818">
        <v>170448</v>
      </c>
    </row>
    <row r="1819" spans="1:10" x14ac:dyDescent="0.25">
      <c r="A1819" t="s">
        <v>6027</v>
      </c>
      <c r="B1819" t="s">
        <v>1398</v>
      </c>
      <c r="C1819" t="s">
        <v>69</v>
      </c>
      <c r="D1819" t="s">
        <v>49</v>
      </c>
      <c r="E1819" t="s">
        <v>933</v>
      </c>
      <c r="F1819" t="s">
        <v>6028</v>
      </c>
      <c r="G1819">
        <v>41788</v>
      </c>
      <c r="H1819">
        <v>42118</v>
      </c>
      <c r="I1819">
        <v>39</v>
      </c>
      <c r="J1819">
        <v>40092</v>
      </c>
    </row>
    <row r="1820" spans="1:10" x14ac:dyDescent="0.25">
      <c r="A1820" t="s">
        <v>6029</v>
      </c>
      <c r="B1820" t="s">
        <v>6030</v>
      </c>
      <c r="C1820" t="s">
        <v>272</v>
      </c>
      <c r="D1820" t="s">
        <v>75</v>
      </c>
      <c r="E1820" t="s">
        <v>5497</v>
      </c>
      <c r="F1820" t="s">
        <v>6031</v>
      </c>
      <c r="G1820">
        <v>36894</v>
      </c>
      <c r="H1820">
        <v>42118</v>
      </c>
      <c r="I1820">
        <v>301</v>
      </c>
      <c r="J1820">
        <v>242907</v>
      </c>
    </row>
    <row r="1821" spans="1:10" x14ac:dyDescent="0.25">
      <c r="A1821" t="s">
        <v>6032</v>
      </c>
      <c r="B1821" t="s">
        <v>6033</v>
      </c>
      <c r="C1821" t="s">
        <v>419</v>
      </c>
      <c r="D1821" t="s">
        <v>13</v>
      </c>
      <c r="E1821" t="s">
        <v>1885</v>
      </c>
      <c r="F1821" t="s">
        <v>6034</v>
      </c>
      <c r="G1821">
        <v>37005</v>
      </c>
      <c r="H1821">
        <v>42118</v>
      </c>
      <c r="I1821">
        <v>84</v>
      </c>
      <c r="J1821">
        <v>201012</v>
      </c>
    </row>
    <row r="1822" spans="1:10" x14ac:dyDescent="0.25">
      <c r="A1822" t="s">
        <v>2989</v>
      </c>
      <c r="B1822" t="s">
        <v>6035</v>
      </c>
      <c r="C1822" t="s">
        <v>259</v>
      </c>
      <c r="D1822" t="s">
        <v>13</v>
      </c>
      <c r="E1822" t="s">
        <v>4644</v>
      </c>
      <c r="F1822" t="s">
        <v>6036</v>
      </c>
      <c r="G1822">
        <v>41098</v>
      </c>
      <c r="H1822">
        <v>42118</v>
      </c>
      <c r="I1822">
        <v>132</v>
      </c>
      <c r="J1822">
        <v>592416</v>
      </c>
    </row>
    <row r="1823" spans="1:10" x14ac:dyDescent="0.25">
      <c r="A1823" t="s">
        <v>6037</v>
      </c>
      <c r="B1823" t="s">
        <v>6038</v>
      </c>
      <c r="C1823" t="s">
        <v>64</v>
      </c>
      <c r="D1823" t="s">
        <v>13</v>
      </c>
      <c r="E1823" t="s">
        <v>2706</v>
      </c>
      <c r="F1823" t="s">
        <v>6039</v>
      </c>
      <c r="G1823">
        <v>40088</v>
      </c>
      <c r="H1823">
        <v>42118</v>
      </c>
      <c r="I1823">
        <v>239</v>
      </c>
      <c r="J1823">
        <v>1059965</v>
      </c>
    </row>
    <row r="1824" spans="1:10" x14ac:dyDescent="0.25">
      <c r="A1824" t="s">
        <v>842</v>
      </c>
      <c r="B1824" t="s">
        <v>6040</v>
      </c>
      <c r="C1824" t="s">
        <v>622</v>
      </c>
      <c r="D1824" t="s">
        <v>13</v>
      </c>
      <c r="E1824" t="s">
        <v>1697</v>
      </c>
      <c r="F1824" t="s">
        <v>6041</v>
      </c>
      <c r="G1824">
        <v>37298</v>
      </c>
      <c r="H1824">
        <v>42117</v>
      </c>
      <c r="I1824">
        <v>541</v>
      </c>
      <c r="J1824">
        <v>2108277</v>
      </c>
    </row>
    <row r="1825" spans="1:10" x14ac:dyDescent="0.25">
      <c r="A1825" t="s">
        <v>6042</v>
      </c>
      <c r="B1825" t="s">
        <v>6043</v>
      </c>
      <c r="C1825" t="s">
        <v>54</v>
      </c>
      <c r="D1825" t="s">
        <v>13</v>
      </c>
      <c r="E1825" t="s">
        <v>2636</v>
      </c>
      <c r="F1825" t="s">
        <v>6044</v>
      </c>
      <c r="G1825">
        <v>39392</v>
      </c>
      <c r="H1825">
        <v>42117</v>
      </c>
      <c r="I1825">
        <v>165</v>
      </c>
      <c r="J1825">
        <v>645810</v>
      </c>
    </row>
    <row r="1826" spans="1:10" x14ac:dyDescent="0.25">
      <c r="A1826" t="s">
        <v>6045</v>
      </c>
      <c r="B1826" t="s">
        <v>6046</v>
      </c>
      <c r="C1826" t="s">
        <v>4077</v>
      </c>
      <c r="D1826" t="s">
        <v>13</v>
      </c>
      <c r="E1826" t="s">
        <v>5132</v>
      </c>
      <c r="F1826" t="s">
        <v>6047</v>
      </c>
      <c r="G1826">
        <v>41609</v>
      </c>
      <c r="H1826">
        <v>42117</v>
      </c>
      <c r="I1826">
        <v>53</v>
      </c>
      <c r="J1826">
        <v>220003</v>
      </c>
    </row>
    <row r="1827" spans="1:10" x14ac:dyDescent="0.25">
      <c r="A1827" t="s">
        <v>6048</v>
      </c>
      <c r="B1827" t="s">
        <v>6049</v>
      </c>
      <c r="C1827" t="s">
        <v>685</v>
      </c>
      <c r="D1827" t="s">
        <v>13</v>
      </c>
      <c r="E1827" t="s">
        <v>2891</v>
      </c>
      <c r="F1827" t="s">
        <v>6050</v>
      </c>
      <c r="G1827">
        <v>37298</v>
      </c>
      <c r="H1827">
        <v>42117</v>
      </c>
      <c r="I1827">
        <v>172</v>
      </c>
      <c r="J1827">
        <v>768840</v>
      </c>
    </row>
    <row r="1828" spans="1:10" x14ac:dyDescent="0.25">
      <c r="A1828" t="s">
        <v>6051</v>
      </c>
      <c r="B1828" t="s">
        <v>6052</v>
      </c>
      <c r="C1828" t="s">
        <v>6053</v>
      </c>
      <c r="D1828" t="s">
        <v>13</v>
      </c>
      <c r="E1828" t="s">
        <v>853</v>
      </c>
      <c r="F1828" t="s">
        <v>6054</v>
      </c>
      <c r="G1828">
        <v>41406</v>
      </c>
      <c r="H1828">
        <v>42116</v>
      </c>
      <c r="I1828">
        <v>53</v>
      </c>
      <c r="J1828">
        <v>212318</v>
      </c>
    </row>
    <row r="1829" spans="1:10" x14ac:dyDescent="0.25">
      <c r="A1829" t="s">
        <v>6055</v>
      </c>
      <c r="B1829" t="s">
        <v>6056</v>
      </c>
      <c r="C1829" t="s">
        <v>156</v>
      </c>
      <c r="D1829" t="s">
        <v>13</v>
      </c>
      <c r="E1829" t="s">
        <v>591</v>
      </c>
      <c r="F1829" t="s">
        <v>6057</v>
      </c>
      <c r="G1829">
        <v>36853</v>
      </c>
      <c r="H1829">
        <v>42116</v>
      </c>
      <c r="I1829">
        <v>418</v>
      </c>
      <c r="J1829">
        <v>257070</v>
      </c>
    </row>
    <row r="1830" spans="1:10" x14ac:dyDescent="0.25">
      <c r="A1830" t="s">
        <v>5840</v>
      </c>
      <c r="B1830" t="s">
        <v>6058</v>
      </c>
      <c r="C1830" t="s">
        <v>38</v>
      </c>
      <c r="D1830" t="s">
        <v>13</v>
      </c>
      <c r="E1830" t="s">
        <v>849</v>
      </c>
      <c r="F1830" t="s">
        <v>6059</v>
      </c>
      <c r="G1830">
        <v>41654</v>
      </c>
      <c r="H1830">
        <v>42116</v>
      </c>
      <c r="I1830">
        <v>13</v>
      </c>
      <c r="J1830">
        <v>42198</v>
      </c>
    </row>
    <row r="1831" spans="1:10" x14ac:dyDescent="0.25">
      <c r="A1831" t="s">
        <v>6060</v>
      </c>
      <c r="B1831" t="s">
        <v>6061</v>
      </c>
      <c r="C1831" t="s">
        <v>38</v>
      </c>
      <c r="D1831" t="s">
        <v>13</v>
      </c>
      <c r="E1831" t="s">
        <v>143</v>
      </c>
      <c r="F1831" t="s">
        <v>6062</v>
      </c>
      <c r="G1831">
        <v>41406</v>
      </c>
      <c r="H1831">
        <v>42116</v>
      </c>
      <c r="I1831">
        <v>80</v>
      </c>
      <c r="J1831">
        <v>380320</v>
      </c>
    </row>
    <row r="1832" spans="1:10" x14ac:dyDescent="0.25">
      <c r="A1832" t="s">
        <v>1103</v>
      </c>
      <c r="B1832" t="s">
        <v>6063</v>
      </c>
      <c r="C1832" t="s">
        <v>64</v>
      </c>
      <c r="D1832" t="s">
        <v>13</v>
      </c>
      <c r="E1832" t="s">
        <v>243</v>
      </c>
      <c r="F1832" t="s">
        <v>6064</v>
      </c>
      <c r="G1832">
        <v>36546</v>
      </c>
      <c r="H1832">
        <v>42115</v>
      </c>
      <c r="I1832">
        <v>702</v>
      </c>
      <c r="J1832">
        <v>2284308</v>
      </c>
    </row>
    <row r="1833" spans="1:10" x14ac:dyDescent="0.25">
      <c r="A1833" t="s">
        <v>6065</v>
      </c>
      <c r="B1833" t="s">
        <v>6066</v>
      </c>
      <c r="C1833" t="s">
        <v>156</v>
      </c>
      <c r="D1833" t="s">
        <v>13</v>
      </c>
      <c r="E1833" t="s">
        <v>1172</v>
      </c>
      <c r="F1833" t="s">
        <v>6067</v>
      </c>
      <c r="G1833">
        <v>37875</v>
      </c>
      <c r="H1833">
        <v>42115</v>
      </c>
      <c r="I1833">
        <v>59</v>
      </c>
      <c r="J1833">
        <v>57053</v>
      </c>
    </row>
    <row r="1834" spans="1:10" x14ac:dyDescent="0.25">
      <c r="A1834" t="s">
        <v>72</v>
      </c>
      <c r="B1834" t="s">
        <v>2485</v>
      </c>
      <c r="C1834" t="s">
        <v>513</v>
      </c>
      <c r="D1834" t="s">
        <v>75</v>
      </c>
      <c r="E1834" t="s">
        <v>6068</v>
      </c>
      <c r="F1834" t="s">
        <v>6069</v>
      </c>
      <c r="G1834">
        <v>38237</v>
      </c>
      <c r="H1834">
        <v>42115</v>
      </c>
      <c r="I1834">
        <v>223</v>
      </c>
      <c r="J1834">
        <v>155431</v>
      </c>
    </row>
    <row r="1835" spans="1:10" x14ac:dyDescent="0.25">
      <c r="A1835" t="s">
        <v>6070</v>
      </c>
      <c r="B1835" t="s">
        <v>6071</v>
      </c>
      <c r="C1835" t="s">
        <v>6072</v>
      </c>
      <c r="D1835" t="s">
        <v>13</v>
      </c>
      <c r="E1835" t="s">
        <v>4479</v>
      </c>
      <c r="F1835" t="s">
        <v>6073</v>
      </c>
      <c r="G1835">
        <v>41557</v>
      </c>
      <c r="H1835">
        <v>42115</v>
      </c>
      <c r="I1835">
        <v>46</v>
      </c>
      <c r="J1835">
        <v>66378</v>
      </c>
    </row>
    <row r="1836" spans="1:10" x14ac:dyDescent="0.25">
      <c r="A1836" t="s">
        <v>930</v>
      </c>
      <c r="B1836" t="s">
        <v>6074</v>
      </c>
      <c r="C1836" t="s">
        <v>6075</v>
      </c>
      <c r="D1836" t="s">
        <v>13</v>
      </c>
      <c r="E1836" t="s">
        <v>443</v>
      </c>
      <c r="F1836" t="s">
        <v>6076</v>
      </c>
      <c r="G1836">
        <v>41828</v>
      </c>
      <c r="H1836">
        <v>42115</v>
      </c>
      <c r="I1836">
        <v>30</v>
      </c>
      <c r="J1836">
        <v>52860</v>
      </c>
    </row>
    <row r="1837" spans="1:10" x14ac:dyDescent="0.25">
      <c r="A1837" t="s">
        <v>6077</v>
      </c>
      <c r="B1837" t="s">
        <v>6078</v>
      </c>
      <c r="C1837" t="s">
        <v>6079</v>
      </c>
      <c r="D1837" t="s">
        <v>13</v>
      </c>
      <c r="E1837" t="s">
        <v>3691</v>
      </c>
      <c r="F1837" t="s">
        <v>6080</v>
      </c>
      <c r="G1837">
        <v>36546</v>
      </c>
      <c r="H1837">
        <v>42115</v>
      </c>
      <c r="I1837">
        <v>473</v>
      </c>
      <c r="J1837">
        <v>757746</v>
      </c>
    </row>
    <row r="1838" spans="1:10" x14ac:dyDescent="0.25">
      <c r="A1838" t="s">
        <v>6081</v>
      </c>
      <c r="B1838" t="s">
        <v>6082</v>
      </c>
      <c r="C1838" t="s">
        <v>38</v>
      </c>
      <c r="D1838" t="s">
        <v>13</v>
      </c>
      <c r="E1838" t="s">
        <v>1302</v>
      </c>
      <c r="F1838" t="s">
        <v>6083</v>
      </c>
      <c r="G1838">
        <v>37875</v>
      </c>
      <c r="H1838">
        <v>42115</v>
      </c>
      <c r="I1838">
        <v>302</v>
      </c>
      <c r="J1838">
        <v>208380</v>
      </c>
    </row>
    <row r="1839" spans="1:10" x14ac:dyDescent="0.25">
      <c r="A1839" t="s">
        <v>6084</v>
      </c>
      <c r="B1839" t="s">
        <v>6085</v>
      </c>
      <c r="C1839" t="s">
        <v>6086</v>
      </c>
      <c r="D1839" t="s">
        <v>13</v>
      </c>
      <c r="E1839" t="s">
        <v>90</v>
      </c>
      <c r="F1839" t="s">
        <v>6087</v>
      </c>
      <c r="G1839">
        <v>39241</v>
      </c>
      <c r="H1839">
        <v>42114</v>
      </c>
      <c r="I1839">
        <v>331</v>
      </c>
      <c r="J1839">
        <v>493190</v>
      </c>
    </row>
    <row r="1840" spans="1:10" x14ac:dyDescent="0.25">
      <c r="A1840" t="s">
        <v>829</v>
      </c>
      <c r="B1840" t="s">
        <v>6088</v>
      </c>
      <c r="C1840" t="s">
        <v>763</v>
      </c>
      <c r="D1840" t="s">
        <v>13</v>
      </c>
      <c r="E1840" t="s">
        <v>1096</v>
      </c>
      <c r="F1840" t="s">
        <v>6089</v>
      </c>
      <c r="G1840">
        <v>39360</v>
      </c>
      <c r="H1840">
        <v>42114</v>
      </c>
      <c r="I1840">
        <v>347</v>
      </c>
      <c r="J1840">
        <v>860907</v>
      </c>
    </row>
    <row r="1841" spans="1:10" x14ac:dyDescent="0.25">
      <c r="A1841" t="s">
        <v>6090</v>
      </c>
      <c r="B1841" t="s">
        <v>6091</v>
      </c>
      <c r="C1841" t="s">
        <v>2141</v>
      </c>
      <c r="D1841" t="s">
        <v>13</v>
      </c>
      <c r="E1841" t="s">
        <v>6092</v>
      </c>
      <c r="F1841" t="s">
        <v>6093</v>
      </c>
      <c r="G1841">
        <v>36686</v>
      </c>
      <c r="H1841">
        <v>42114</v>
      </c>
      <c r="I1841">
        <v>684</v>
      </c>
      <c r="J1841">
        <v>3008232</v>
      </c>
    </row>
    <row r="1842" spans="1:10" x14ac:dyDescent="0.25">
      <c r="A1842" t="s">
        <v>6094</v>
      </c>
      <c r="B1842" t="s">
        <v>6095</v>
      </c>
      <c r="C1842" t="s">
        <v>6096</v>
      </c>
      <c r="D1842" t="s">
        <v>13</v>
      </c>
      <c r="E1842" t="s">
        <v>1370</v>
      </c>
      <c r="F1842" t="s">
        <v>6097</v>
      </c>
      <c r="G1842">
        <v>41251</v>
      </c>
      <c r="H1842">
        <v>42114</v>
      </c>
      <c r="I1842">
        <v>15</v>
      </c>
      <c r="J1842">
        <v>50115</v>
      </c>
    </row>
    <row r="1843" spans="1:10" x14ac:dyDescent="0.25">
      <c r="A1843" t="s">
        <v>645</v>
      </c>
      <c r="B1843" t="s">
        <v>6098</v>
      </c>
      <c r="C1843" t="s">
        <v>64</v>
      </c>
      <c r="D1843" t="s">
        <v>13</v>
      </c>
      <c r="E1843" t="s">
        <v>2640</v>
      </c>
      <c r="F1843" t="s">
        <v>6099</v>
      </c>
      <c r="G1843">
        <v>39241</v>
      </c>
      <c r="H1843">
        <v>42114</v>
      </c>
      <c r="I1843">
        <v>111</v>
      </c>
      <c r="J1843">
        <v>245088</v>
      </c>
    </row>
    <row r="1844" spans="1:10" x14ac:dyDescent="0.25">
      <c r="A1844" t="s">
        <v>6100</v>
      </c>
      <c r="B1844" t="s">
        <v>6101</v>
      </c>
      <c r="C1844" t="s">
        <v>1922</v>
      </c>
      <c r="D1844" t="s">
        <v>282</v>
      </c>
      <c r="E1844" t="s">
        <v>1293</v>
      </c>
      <c r="F1844" t="s">
        <v>6102</v>
      </c>
      <c r="G1844">
        <v>41877</v>
      </c>
      <c r="H1844">
        <v>42113</v>
      </c>
      <c r="I1844">
        <v>8</v>
      </c>
      <c r="J1844">
        <v>21464</v>
      </c>
    </row>
    <row r="1845" spans="1:10" x14ac:dyDescent="0.25">
      <c r="A1845" t="s">
        <v>6103</v>
      </c>
      <c r="B1845" t="s">
        <v>6104</v>
      </c>
      <c r="C1845" t="s">
        <v>218</v>
      </c>
      <c r="D1845" t="s">
        <v>13</v>
      </c>
      <c r="E1845" t="s">
        <v>6105</v>
      </c>
      <c r="F1845" t="s">
        <v>6106</v>
      </c>
      <c r="G1845">
        <v>41877</v>
      </c>
      <c r="H1845">
        <v>42113</v>
      </c>
      <c r="I1845">
        <v>11</v>
      </c>
      <c r="J1845">
        <v>15598</v>
      </c>
    </row>
    <row r="1846" spans="1:10" x14ac:dyDescent="0.25">
      <c r="A1846" t="s">
        <v>6107</v>
      </c>
      <c r="B1846" t="s">
        <v>5438</v>
      </c>
      <c r="C1846" t="s">
        <v>1407</v>
      </c>
      <c r="D1846" t="s">
        <v>13</v>
      </c>
      <c r="E1846" t="s">
        <v>987</v>
      </c>
      <c r="F1846" t="s">
        <v>6108</v>
      </c>
      <c r="G1846">
        <v>41577</v>
      </c>
      <c r="H1846">
        <v>42112</v>
      </c>
      <c r="I1846">
        <v>58</v>
      </c>
      <c r="J1846">
        <v>58174</v>
      </c>
    </row>
    <row r="1847" spans="1:10" x14ac:dyDescent="0.25">
      <c r="A1847" t="s">
        <v>6109</v>
      </c>
      <c r="B1847" t="s">
        <v>6110</v>
      </c>
      <c r="C1847" t="s">
        <v>1145</v>
      </c>
      <c r="D1847" t="s">
        <v>13</v>
      </c>
      <c r="E1847" t="s">
        <v>5315</v>
      </c>
      <c r="F1847" t="s">
        <v>6111</v>
      </c>
      <c r="G1847">
        <v>37422</v>
      </c>
      <c r="H1847">
        <v>42112</v>
      </c>
      <c r="I1847">
        <v>270</v>
      </c>
      <c r="J1847">
        <v>1037340</v>
      </c>
    </row>
    <row r="1848" spans="1:10" x14ac:dyDescent="0.25">
      <c r="A1848" t="s">
        <v>6112</v>
      </c>
      <c r="B1848" t="s">
        <v>6113</v>
      </c>
      <c r="C1848" t="s">
        <v>156</v>
      </c>
      <c r="D1848" t="s">
        <v>13</v>
      </c>
      <c r="E1848" t="s">
        <v>6114</v>
      </c>
      <c r="F1848" t="s">
        <v>6115</v>
      </c>
      <c r="G1848">
        <v>40441</v>
      </c>
      <c r="H1848">
        <v>42112</v>
      </c>
      <c r="I1848">
        <v>225</v>
      </c>
      <c r="J1848">
        <v>905400</v>
      </c>
    </row>
    <row r="1849" spans="1:10" x14ac:dyDescent="0.25">
      <c r="A1849" t="s">
        <v>6116</v>
      </c>
      <c r="B1849" t="s">
        <v>6117</v>
      </c>
      <c r="C1849" t="s">
        <v>818</v>
      </c>
      <c r="D1849" t="s">
        <v>13</v>
      </c>
      <c r="E1849" t="s">
        <v>596</v>
      </c>
      <c r="F1849" t="s">
        <v>6118</v>
      </c>
      <c r="G1849">
        <v>40579</v>
      </c>
      <c r="H1849">
        <v>42112</v>
      </c>
      <c r="I1849">
        <v>34</v>
      </c>
      <c r="J1849">
        <v>114444</v>
      </c>
    </row>
    <row r="1850" spans="1:10" x14ac:dyDescent="0.25">
      <c r="A1850" t="s">
        <v>6119</v>
      </c>
      <c r="B1850" t="s">
        <v>6120</v>
      </c>
      <c r="C1850" t="s">
        <v>2037</v>
      </c>
      <c r="D1850" t="s">
        <v>13</v>
      </c>
      <c r="E1850" t="s">
        <v>628</v>
      </c>
      <c r="F1850" t="s">
        <v>6121</v>
      </c>
      <c r="G1850">
        <v>37630</v>
      </c>
      <c r="H1850">
        <v>42112</v>
      </c>
      <c r="I1850">
        <v>381</v>
      </c>
      <c r="J1850">
        <v>1559052</v>
      </c>
    </row>
    <row r="1851" spans="1:10" x14ac:dyDescent="0.25">
      <c r="A1851" t="s">
        <v>6122</v>
      </c>
      <c r="B1851" t="s">
        <v>37</v>
      </c>
      <c r="C1851" t="s">
        <v>193</v>
      </c>
      <c r="D1851" t="s">
        <v>13</v>
      </c>
      <c r="E1851" t="s">
        <v>2543</v>
      </c>
      <c r="F1851" t="s">
        <v>6123</v>
      </c>
      <c r="G1851">
        <v>41577</v>
      </c>
      <c r="H1851">
        <v>42112</v>
      </c>
      <c r="I1851">
        <v>20</v>
      </c>
      <c r="J1851">
        <v>64360</v>
      </c>
    </row>
    <row r="1852" spans="1:10" x14ac:dyDescent="0.25">
      <c r="A1852" t="s">
        <v>3319</v>
      </c>
      <c r="B1852" t="s">
        <v>6124</v>
      </c>
      <c r="C1852" t="s">
        <v>4059</v>
      </c>
      <c r="D1852" t="s">
        <v>13</v>
      </c>
      <c r="E1852" t="s">
        <v>2466</v>
      </c>
      <c r="F1852" t="s">
        <v>6125</v>
      </c>
      <c r="G1852">
        <v>37422</v>
      </c>
      <c r="H1852">
        <v>42112</v>
      </c>
      <c r="I1852">
        <v>283</v>
      </c>
      <c r="J1852">
        <v>1378493</v>
      </c>
    </row>
    <row r="1853" spans="1:10" x14ac:dyDescent="0.25">
      <c r="A1853" t="s">
        <v>3022</v>
      </c>
      <c r="B1853" t="s">
        <v>6126</v>
      </c>
      <c r="C1853" t="s">
        <v>4373</v>
      </c>
      <c r="D1853" t="s">
        <v>13</v>
      </c>
      <c r="E1853" t="s">
        <v>3224</v>
      </c>
      <c r="F1853" t="s">
        <v>6127</v>
      </c>
      <c r="G1853">
        <v>38552</v>
      </c>
      <c r="H1853">
        <v>42111</v>
      </c>
      <c r="I1853">
        <v>283</v>
      </c>
      <c r="J1853">
        <v>710330</v>
      </c>
    </row>
    <row r="1854" spans="1:10" x14ac:dyDescent="0.25">
      <c r="A1854" t="s">
        <v>6128</v>
      </c>
      <c r="B1854" t="s">
        <v>6129</v>
      </c>
      <c r="C1854" t="s">
        <v>2003</v>
      </c>
      <c r="D1854" t="s">
        <v>13</v>
      </c>
      <c r="E1854" t="s">
        <v>1923</v>
      </c>
      <c r="F1854" t="s">
        <v>6130</v>
      </c>
      <c r="G1854">
        <v>38895</v>
      </c>
      <c r="H1854">
        <v>42111</v>
      </c>
      <c r="I1854">
        <v>221</v>
      </c>
      <c r="J1854">
        <v>474487</v>
      </c>
    </row>
    <row r="1855" spans="1:10" x14ac:dyDescent="0.25">
      <c r="A1855" t="s">
        <v>6131</v>
      </c>
      <c r="B1855" t="s">
        <v>6132</v>
      </c>
      <c r="C1855" t="s">
        <v>2942</v>
      </c>
      <c r="D1855" t="s">
        <v>13</v>
      </c>
      <c r="E1855" t="s">
        <v>1507</v>
      </c>
      <c r="F1855" t="s">
        <v>6133</v>
      </c>
      <c r="G1855">
        <v>41880</v>
      </c>
      <c r="H1855">
        <v>42111</v>
      </c>
      <c r="I1855">
        <v>27</v>
      </c>
      <c r="J1855">
        <v>28620</v>
      </c>
    </row>
    <row r="1856" spans="1:10" x14ac:dyDescent="0.25">
      <c r="A1856" t="s">
        <v>72</v>
      </c>
      <c r="B1856" t="s">
        <v>6134</v>
      </c>
      <c r="C1856" t="s">
        <v>754</v>
      </c>
      <c r="D1856" t="s">
        <v>75</v>
      </c>
      <c r="E1856" t="s">
        <v>1105</v>
      </c>
      <c r="F1856" t="s">
        <v>6135</v>
      </c>
      <c r="G1856">
        <v>41839</v>
      </c>
      <c r="H1856">
        <v>42111</v>
      </c>
      <c r="I1856">
        <v>27</v>
      </c>
      <c r="J1856">
        <v>46521</v>
      </c>
    </row>
    <row r="1857" spans="1:10" x14ac:dyDescent="0.25">
      <c r="A1857" t="s">
        <v>6136</v>
      </c>
      <c r="B1857" t="s">
        <v>6137</v>
      </c>
      <c r="C1857" t="s">
        <v>1771</v>
      </c>
      <c r="D1857" t="s">
        <v>13</v>
      </c>
      <c r="E1857" t="s">
        <v>415</v>
      </c>
      <c r="F1857" t="s">
        <v>6138</v>
      </c>
      <c r="G1857">
        <v>38552</v>
      </c>
      <c r="H1857">
        <v>42111</v>
      </c>
      <c r="I1857">
        <v>322</v>
      </c>
      <c r="J1857">
        <v>176456</v>
      </c>
    </row>
    <row r="1858" spans="1:10" x14ac:dyDescent="0.25">
      <c r="A1858" t="s">
        <v>6139</v>
      </c>
      <c r="B1858" t="s">
        <v>6140</v>
      </c>
      <c r="C1858" t="s">
        <v>5032</v>
      </c>
      <c r="D1858" t="s">
        <v>49</v>
      </c>
      <c r="E1858" t="s">
        <v>312</v>
      </c>
      <c r="F1858" t="s">
        <v>6141</v>
      </c>
      <c r="G1858">
        <v>40855</v>
      </c>
      <c r="H1858">
        <v>42110</v>
      </c>
      <c r="I1858">
        <v>38</v>
      </c>
      <c r="J1858">
        <v>149492</v>
      </c>
    </row>
    <row r="1859" spans="1:10" x14ac:dyDescent="0.25">
      <c r="A1859" t="s">
        <v>1103</v>
      </c>
      <c r="B1859" t="s">
        <v>6134</v>
      </c>
      <c r="C1859" t="s">
        <v>2489</v>
      </c>
      <c r="D1859" t="s">
        <v>13</v>
      </c>
      <c r="E1859" t="s">
        <v>6142</v>
      </c>
      <c r="F1859" t="s">
        <v>6143</v>
      </c>
      <c r="G1859">
        <v>41820</v>
      </c>
      <c r="H1859">
        <v>42110</v>
      </c>
      <c r="I1859">
        <v>20</v>
      </c>
      <c r="J1859">
        <v>72100</v>
      </c>
    </row>
    <row r="1860" spans="1:10" x14ac:dyDescent="0.25">
      <c r="A1860" t="s">
        <v>3239</v>
      </c>
      <c r="B1860" t="s">
        <v>6144</v>
      </c>
      <c r="C1860" t="s">
        <v>695</v>
      </c>
      <c r="D1860" t="s">
        <v>13</v>
      </c>
      <c r="E1860" t="s">
        <v>2018</v>
      </c>
      <c r="F1860" t="s">
        <v>6145</v>
      </c>
      <c r="G1860">
        <v>40232</v>
      </c>
      <c r="H1860">
        <v>42110</v>
      </c>
      <c r="I1860">
        <v>258</v>
      </c>
      <c r="J1860">
        <v>1221372</v>
      </c>
    </row>
    <row r="1861" spans="1:10" x14ac:dyDescent="0.25">
      <c r="A1861" t="s">
        <v>72</v>
      </c>
      <c r="B1861" t="s">
        <v>6146</v>
      </c>
      <c r="C1861" t="s">
        <v>251</v>
      </c>
      <c r="D1861" t="s">
        <v>13</v>
      </c>
      <c r="E1861" t="s">
        <v>1697</v>
      </c>
      <c r="F1861" t="s">
        <v>6147</v>
      </c>
      <c r="G1861">
        <v>41329</v>
      </c>
      <c r="H1861">
        <v>42110</v>
      </c>
      <c r="I1861">
        <v>73</v>
      </c>
      <c r="J1861">
        <v>164688</v>
      </c>
    </row>
    <row r="1862" spans="1:10" x14ac:dyDescent="0.25">
      <c r="A1862" t="s">
        <v>6148</v>
      </c>
      <c r="B1862" t="s">
        <v>6149</v>
      </c>
      <c r="C1862" t="s">
        <v>2032</v>
      </c>
      <c r="D1862" t="s">
        <v>49</v>
      </c>
      <c r="E1862" t="s">
        <v>60</v>
      </c>
      <c r="F1862" t="s">
        <v>6150</v>
      </c>
      <c r="G1862">
        <v>41678</v>
      </c>
      <c r="H1862">
        <v>42110</v>
      </c>
      <c r="I1862">
        <v>44</v>
      </c>
      <c r="J1862">
        <v>95656</v>
      </c>
    </row>
    <row r="1863" spans="1:10" x14ac:dyDescent="0.25">
      <c r="A1863" t="s">
        <v>6151</v>
      </c>
      <c r="B1863" t="s">
        <v>6152</v>
      </c>
      <c r="C1863" t="s">
        <v>64</v>
      </c>
      <c r="D1863" t="s">
        <v>13</v>
      </c>
      <c r="E1863" t="s">
        <v>2272</v>
      </c>
      <c r="F1863" t="s">
        <v>6153</v>
      </c>
      <c r="G1863">
        <v>39646</v>
      </c>
      <c r="H1863">
        <v>42110</v>
      </c>
      <c r="I1863">
        <v>48</v>
      </c>
      <c r="J1863">
        <v>45936</v>
      </c>
    </row>
    <row r="1864" spans="1:10" x14ac:dyDescent="0.25">
      <c r="A1864" t="s">
        <v>6154</v>
      </c>
      <c r="B1864" t="s">
        <v>6155</v>
      </c>
      <c r="C1864" t="s">
        <v>1145</v>
      </c>
      <c r="D1864" t="s">
        <v>13</v>
      </c>
      <c r="E1864" t="s">
        <v>6156</v>
      </c>
      <c r="F1864" t="s">
        <v>6157</v>
      </c>
      <c r="G1864">
        <v>40855</v>
      </c>
      <c r="H1864">
        <v>42110</v>
      </c>
      <c r="I1864">
        <v>28</v>
      </c>
      <c r="J1864">
        <v>50092</v>
      </c>
    </row>
    <row r="1865" spans="1:10" x14ac:dyDescent="0.25">
      <c r="A1865" t="s">
        <v>6158</v>
      </c>
      <c r="B1865" t="s">
        <v>6159</v>
      </c>
      <c r="C1865" t="s">
        <v>109</v>
      </c>
      <c r="D1865" t="s">
        <v>13</v>
      </c>
      <c r="E1865" t="s">
        <v>6160</v>
      </c>
      <c r="F1865" t="s">
        <v>6161</v>
      </c>
      <c r="G1865">
        <v>41820</v>
      </c>
      <c r="H1865">
        <v>42110</v>
      </c>
      <c r="I1865">
        <v>19</v>
      </c>
      <c r="J1865">
        <v>69749</v>
      </c>
    </row>
    <row r="1866" spans="1:10" x14ac:dyDescent="0.25">
      <c r="A1866" t="s">
        <v>6162</v>
      </c>
      <c r="B1866" t="s">
        <v>6163</v>
      </c>
      <c r="C1866" t="s">
        <v>563</v>
      </c>
      <c r="D1866" t="s">
        <v>13</v>
      </c>
      <c r="E1866" t="s">
        <v>2094</v>
      </c>
      <c r="F1866" t="s">
        <v>4071</v>
      </c>
      <c r="G1866">
        <v>40232</v>
      </c>
      <c r="H1866">
        <v>42110</v>
      </c>
      <c r="I1866">
        <v>108</v>
      </c>
      <c r="J1866">
        <v>513648</v>
      </c>
    </row>
    <row r="1867" spans="1:10" x14ac:dyDescent="0.25">
      <c r="A1867" t="s">
        <v>6164</v>
      </c>
      <c r="B1867" t="s">
        <v>6165</v>
      </c>
      <c r="C1867" t="s">
        <v>48</v>
      </c>
      <c r="D1867" t="s">
        <v>49</v>
      </c>
      <c r="E1867" t="s">
        <v>6166</v>
      </c>
      <c r="F1867" t="s">
        <v>6167</v>
      </c>
      <c r="G1867">
        <v>41767</v>
      </c>
      <c r="H1867">
        <v>42109</v>
      </c>
      <c r="I1867">
        <v>40</v>
      </c>
      <c r="J1867">
        <v>81080</v>
      </c>
    </row>
    <row r="1868" spans="1:10" x14ac:dyDescent="0.25">
      <c r="A1868" t="s">
        <v>2931</v>
      </c>
      <c r="B1868" t="s">
        <v>6168</v>
      </c>
      <c r="C1868" t="s">
        <v>48</v>
      </c>
      <c r="D1868" t="s">
        <v>49</v>
      </c>
      <c r="E1868" t="s">
        <v>6169</v>
      </c>
      <c r="F1868" t="s">
        <v>6170</v>
      </c>
      <c r="G1868">
        <v>40091</v>
      </c>
      <c r="H1868">
        <v>42109</v>
      </c>
      <c r="I1868">
        <v>67</v>
      </c>
      <c r="J1868">
        <v>91522</v>
      </c>
    </row>
    <row r="1869" spans="1:10" x14ac:dyDescent="0.25">
      <c r="A1869" t="s">
        <v>6171</v>
      </c>
      <c r="B1869" t="s">
        <v>6172</v>
      </c>
      <c r="C1869" t="s">
        <v>1145</v>
      </c>
      <c r="D1869" t="s">
        <v>13</v>
      </c>
      <c r="E1869" t="s">
        <v>596</v>
      </c>
      <c r="F1869" t="s">
        <v>6173</v>
      </c>
      <c r="G1869">
        <v>41577</v>
      </c>
      <c r="H1869">
        <v>42109</v>
      </c>
      <c r="I1869">
        <v>34</v>
      </c>
      <c r="J1869">
        <v>79356</v>
      </c>
    </row>
    <row r="1870" spans="1:10" x14ac:dyDescent="0.25">
      <c r="A1870" t="s">
        <v>6174</v>
      </c>
      <c r="B1870" t="s">
        <v>2684</v>
      </c>
      <c r="C1870" t="s">
        <v>726</v>
      </c>
      <c r="D1870" t="s">
        <v>13</v>
      </c>
      <c r="E1870" t="s">
        <v>335</v>
      </c>
      <c r="F1870" t="s">
        <v>6175</v>
      </c>
      <c r="G1870">
        <v>40437</v>
      </c>
      <c r="H1870">
        <v>42109</v>
      </c>
      <c r="I1870">
        <v>19</v>
      </c>
      <c r="J1870">
        <v>42921</v>
      </c>
    </row>
    <row r="1871" spans="1:10" x14ac:dyDescent="0.25">
      <c r="A1871" t="s">
        <v>6176</v>
      </c>
      <c r="B1871" t="s">
        <v>6177</v>
      </c>
      <c r="C1871" t="s">
        <v>1536</v>
      </c>
      <c r="D1871" t="s">
        <v>13</v>
      </c>
      <c r="E1871" t="s">
        <v>1435</v>
      </c>
      <c r="F1871" t="s">
        <v>6178</v>
      </c>
      <c r="G1871">
        <v>41767</v>
      </c>
      <c r="H1871">
        <v>42109</v>
      </c>
      <c r="I1871">
        <v>12</v>
      </c>
      <c r="J1871">
        <v>32232</v>
      </c>
    </row>
    <row r="1872" spans="1:10" x14ac:dyDescent="0.25">
      <c r="A1872" t="s">
        <v>6179</v>
      </c>
      <c r="B1872" t="s">
        <v>6180</v>
      </c>
      <c r="C1872" t="s">
        <v>1439</v>
      </c>
      <c r="D1872" t="s">
        <v>282</v>
      </c>
      <c r="E1872" t="s">
        <v>1193</v>
      </c>
      <c r="F1872" t="s">
        <v>6181</v>
      </c>
      <c r="G1872">
        <v>37597</v>
      </c>
      <c r="H1872">
        <v>42108</v>
      </c>
      <c r="I1872">
        <v>482</v>
      </c>
      <c r="J1872">
        <v>886880</v>
      </c>
    </row>
    <row r="1873" spans="1:10" x14ac:dyDescent="0.25">
      <c r="A1873" t="s">
        <v>6182</v>
      </c>
      <c r="B1873" t="s">
        <v>6183</v>
      </c>
      <c r="C1873" t="s">
        <v>1439</v>
      </c>
      <c r="D1873" t="s">
        <v>282</v>
      </c>
      <c r="E1873" t="s">
        <v>5442</v>
      </c>
      <c r="F1873" t="s">
        <v>6184</v>
      </c>
      <c r="G1873">
        <v>41835</v>
      </c>
      <c r="H1873">
        <v>42107</v>
      </c>
      <c r="I1873">
        <v>18</v>
      </c>
      <c r="J1873">
        <v>68004</v>
      </c>
    </row>
    <row r="1874" spans="1:10" x14ac:dyDescent="0.25">
      <c r="A1874" t="s">
        <v>6185</v>
      </c>
      <c r="B1874" t="s">
        <v>6186</v>
      </c>
      <c r="C1874" t="s">
        <v>6187</v>
      </c>
      <c r="D1874" t="s">
        <v>13</v>
      </c>
      <c r="E1874" t="s">
        <v>4140</v>
      </c>
      <c r="F1874" t="s">
        <v>6188</v>
      </c>
      <c r="G1874">
        <v>41653</v>
      </c>
      <c r="H1874">
        <v>42107</v>
      </c>
      <c r="I1874">
        <v>5</v>
      </c>
      <c r="J1874">
        <v>13020</v>
      </c>
    </row>
    <row r="1875" spans="1:10" x14ac:dyDescent="0.25">
      <c r="A1875" t="s">
        <v>6189</v>
      </c>
      <c r="B1875" t="s">
        <v>6190</v>
      </c>
      <c r="C1875" t="s">
        <v>2079</v>
      </c>
      <c r="D1875" t="s">
        <v>13</v>
      </c>
      <c r="E1875" t="s">
        <v>6191</v>
      </c>
      <c r="F1875" t="s">
        <v>6192</v>
      </c>
      <c r="G1875">
        <v>40276</v>
      </c>
      <c r="H1875">
        <v>42107</v>
      </c>
      <c r="I1875">
        <v>141</v>
      </c>
      <c r="J1875">
        <v>582471</v>
      </c>
    </row>
    <row r="1876" spans="1:10" x14ac:dyDescent="0.25">
      <c r="A1876" t="s">
        <v>1383</v>
      </c>
      <c r="B1876" t="s">
        <v>6193</v>
      </c>
      <c r="C1876" t="s">
        <v>6194</v>
      </c>
      <c r="D1876" t="s">
        <v>13</v>
      </c>
      <c r="E1876" t="s">
        <v>849</v>
      </c>
      <c r="F1876" t="s">
        <v>6195</v>
      </c>
      <c r="G1876">
        <v>41696</v>
      </c>
      <c r="H1876">
        <v>42107</v>
      </c>
      <c r="I1876">
        <v>6</v>
      </c>
      <c r="J1876">
        <v>7632</v>
      </c>
    </row>
    <row r="1877" spans="1:10" x14ac:dyDescent="0.25">
      <c r="A1877" t="s">
        <v>6196</v>
      </c>
      <c r="B1877" t="s">
        <v>6197</v>
      </c>
      <c r="C1877" t="s">
        <v>1771</v>
      </c>
      <c r="D1877" t="s">
        <v>13</v>
      </c>
      <c r="E1877" t="s">
        <v>596</v>
      </c>
      <c r="F1877" t="s">
        <v>6198</v>
      </c>
      <c r="G1877">
        <v>41335</v>
      </c>
      <c r="H1877">
        <v>42106</v>
      </c>
      <c r="I1877">
        <v>49</v>
      </c>
      <c r="J1877">
        <v>205457</v>
      </c>
    </row>
    <row r="1878" spans="1:10" x14ac:dyDescent="0.25">
      <c r="A1878" t="s">
        <v>1099</v>
      </c>
      <c r="B1878" t="s">
        <v>6199</v>
      </c>
      <c r="C1878" t="s">
        <v>1439</v>
      </c>
      <c r="D1878" t="s">
        <v>282</v>
      </c>
      <c r="E1878" t="s">
        <v>3241</v>
      </c>
      <c r="F1878" t="s">
        <v>6200</v>
      </c>
      <c r="G1878">
        <v>36707</v>
      </c>
      <c r="H1878">
        <v>42105</v>
      </c>
      <c r="I1878">
        <v>651</v>
      </c>
      <c r="J1878">
        <v>399714</v>
      </c>
    </row>
    <row r="1879" spans="1:10" x14ac:dyDescent="0.25">
      <c r="A1879" t="s">
        <v>6201</v>
      </c>
      <c r="B1879" t="s">
        <v>6202</v>
      </c>
      <c r="C1879" t="s">
        <v>193</v>
      </c>
      <c r="D1879" t="s">
        <v>13</v>
      </c>
      <c r="E1879" t="s">
        <v>6203</v>
      </c>
      <c r="F1879" t="s">
        <v>6204</v>
      </c>
      <c r="G1879">
        <v>38410</v>
      </c>
      <c r="H1879">
        <v>42105</v>
      </c>
      <c r="I1879">
        <v>324</v>
      </c>
      <c r="J1879">
        <v>864756</v>
      </c>
    </row>
    <row r="1880" spans="1:10" x14ac:dyDescent="0.25">
      <c r="A1880" t="s">
        <v>6205</v>
      </c>
      <c r="B1880" t="s">
        <v>5396</v>
      </c>
      <c r="C1880" t="s">
        <v>1778</v>
      </c>
      <c r="D1880" t="s">
        <v>13</v>
      </c>
      <c r="E1880" t="s">
        <v>4989</v>
      </c>
      <c r="F1880" t="s">
        <v>6206</v>
      </c>
      <c r="G1880">
        <v>40608</v>
      </c>
      <c r="H1880">
        <v>42105</v>
      </c>
      <c r="I1880">
        <v>181</v>
      </c>
      <c r="J1880">
        <v>204711</v>
      </c>
    </row>
    <row r="1881" spans="1:10" x14ac:dyDescent="0.25">
      <c r="A1881" t="s">
        <v>6207</v>
      </c>
      <c r="B1881" t="s">
        <v>6208</v>
      </c>
      <c r="C1881" t="s">
        <v>495</v>
      </c>
      <c r="D1881" t="s">
        <v>13</v>
      </c>
      <c r="E1881" t="s">
        <v>125</v>
      </c>
      <c r="F1881" t="s">
        <v>6209</v>
      </c>
      <c r="G1881">
        <v>36707</v>
      </c>
      <c r="H1881">
        <v>42105</v>
      </c>
      <c r="I1881">
        <v>74</v>
      </c>
      <c r="J1881">
        <v>73112</v>
      </c>
    </row>
    <row r="1882" spans="1:10" x14ac:dyDescent="0.25">
      <c r="A1882" t="s">
        <v>6210</v>
      </c>
      <c r="B1882" t="s">
        <v>5968</v>
      </c>
      <c r="C1882" t="s">
        <v>38</v>
      </c>
      <c r="D1882" t="s">
        <v>13</v>
      </c>
      <c r="E1882" t="s">
        <v>6211</v>
      </c>
      <c r="F1882" t="s">
        <v>6212</v>
      </c>
      <c r="G1882">
        <v>39804</v>
      </c>
      <c r="H1882">
        <v>42104</v>
      </c>
      <c r="I1882">
        <v>315</v>
      </c>
      <c r="J1882">
        <v>1375605</v>
      </c>
    </row>
    <row r="1883" spans="1:10" x14ac:dyDescent="0.25">
      <c r="A1883" t="s">
        <v>6213</v>
      </c>
      <c r="B1883" t="s">
        <v>6214</v>
      </c>
      <c r="C1883" t="s">
        <v>779</v>
      </c>
      <c r="D1883" t="s">
        <v>13</v>
      </c>
      <c r="E1883" t="s">
        <v>1461</v>
      </c>
      <c r="F1883" t="s">
        <v>6215</v>
      </c>
      <c r="G1883">
        <v>37690</v>
      </c>
      <c r="H1883">
        <v>42103</v>
      </c>
      <c r="I1883">
        <v>387</v>
      </c>
      <c r="J1883">
        <v>1774782</v>
      </c>
    </row>
    <row r="1884" spans="1:10" x14ac:dyDescent="0.25">
      <c r="A1884" t="s">
        <v>6216</v>
      </c>
      <c r="B1884" t="s">
        <v>6217</v>
      </c>
      <c r="C1884" t="s">
        <v>647</v>
      </c>
      <c r="D1884" t="s">
        <v>13</v>
      </c>
      <c r="E1884" t="s">
        <v>171</v>
      </c>
      <c r="F1884" t="s">
        <v>6218</v>
      </c>
      <c r="G1884">
        <v>40972</v>
      </c>
      <c r="H1884">
        <v>42103</v>
      </c>
      <c r="I1884">
        <v>35</v>
      </c>
      <c r="J1884">
        <v>25165</v>
      </c>
    </row>
    <row r="1885" spans="1:10" x14ac:dyDescent="0.25">
      <c r="A1885" t="s">
        <v>6219</v>
      </c>
      <c r="B1885" t="s">
        <v>6220</v>
      </c>
      <c r="C1885" t="s">
        <v>5936</v>
      </c>
      <c r="D1885" t="s">
        <v>13</v>
      </c>
      <c r="E1885" t="s">
        <v>6221</v>
      </c>
      <c r="F1885" t="s">
        <v>6222</v>
      </c>
      <c r="G1885">
        <v>41072</v>
      </c>
      <c r="H1885">
        <v>42102</v>
      </c>
      <c r="I1885">
        <v>15</v>
      </c>
      <c r="J1885">
        <v>39900</v>
      </c>
    </row>
    <row r="1886" spans="1:10" x14ac:dyDescent="0.25">
      <c r="A1886" t="s">
        <v>6223</v>
      </c>
      <c r="B1886" t="s">
        <v>6224</v>
      </c>
      <c r="C1886" t="s">
        <v>6225</v>
      </c>
      <c r="D1886" t="s">
        <v>75</v>
      </c>
      <c r="E1886" t="s">
        <v>175</v>
      </c>
      <c r="F1886" t="s">
        <v>6226</v>
      </c>
      <c r="G1886">
        <v>40717</v>
      </c>
      <c r="H1886">
        <v>42102</v>
      </c>
      <c r="I1886">
        <v>141</v>
      </c>
      <c r="J1886">
        <v>439215</v>
      </c>
    </row>
    <row r="1887" spans="1:10" x14ac:dyDescent="0.25">
      <c r="A1887" t="s">
        <v>6227</v>
      </c>
      <c r="B1887" t="s">
        <v>762</v>
      </c>
      <c r="C1887" t="s">
        <v>831</v>
      </c>
      <c r="D1887" t="s">
        <v>13</v>
      </c>
      <c r="E1887" t="s">
        <v>750</v>
      </c>
      <c r="F1887" t="s">
        <v>6228</v>
      </c>
      <c r="G1887">
        <v>36867</v>
      </c>
      <c r="H1887">
        <v>42102</v>
      </c>
      <c r="I1887">
        <v>602</v>
      </c>
      <c r="J1887">
        <v>518322</v>
      </c>
    </row>
    <row r="1888" spans="1:10" x14ac:dyDescent="0.25">
      <c r="A1888" t="s">
        <v>6229</v>
      </c>
      <c r="B1888" t="s">
        <v>37</v>
      </c>
      <c r="C1888" t="s">
        <v>272</v>
      </c>
      <c r="D1888" t="s">
        <v>75</v>
      </c>
      <c r="E1888" t="s">
        <v>1302</v>
      </c>
      <c r="F1888" t="s">
        <v>6230</v>
      </c>
      <c r="G1888">
        <v>41863</v>
      </c>
      <c r="H1888">
        <v>42102</v>
      </c>
      <c r="I1888">
        <v>26</v>
      </c>
      <c r="J1888">
        <v>121888</v>
      </c>
    </row>
    <row r="1889" spans="1:10" x14ac:dyDescent="0.25">
      <c r="A1889" t="s">
        <v>2366</v>
      </c>
      <c r="B1889" t="s">
        <v>6231</v>
      </c>
      <c r="C1889" t="s">
        <v>2754</v>
      </c>
      <c r="D1889" t="s">
        <v>13</v>
      </c>
      <c r="E1889" t="s">
        <v>6232</v>
      </c>
      <c r="F1889" t="s">
        <v>6233</v>
      </c>
      <c r="G1889">
        <v>41072</v>
      </c>
      <c r="H1889">
        <v>42102</v>
      </c>
      <c r="I1889">
        <v>71</v>
      </c>
      <c r="J1889">
        <v>150662</v>
      </c>
    </row>
    <row r="1890" spans="1:10" x14ac:dyDescent="0.25">
      <c r="A1890" t="s">
        <v>6234</v>
      </c>
      <c r="B1890" t="s">
        <v>6235</v>
      </c>
      <c r="C1890" t="s">
        <v>6236</v>
      </c>
      <c r="D1890" t="s">
        <v>13</v>
      </c>
      <c r="E1890" t="s">
        <v>2947</v>
      </c>
      <c r="F1890" t="s">
        <v>6237</v>
      </c>
      <c r="G1890">
        <v>40717</v>
      </c>
      <c r="H1890">
        <v>42102</v>
      </c>
      <c r="I1890">
        <v>107</v>
      </c>
      <c r="J1890">
        <v>471977</v>
      </c>
    </row>
    <row r="1891" spans="1:10" x14ac:dyDescent="0.25">
      <c r="A1891" t="s">
        <v>6238</v>
      </c>
      <c r="B1891" t="s">
        <v>6239</v>
      </c>
      <c r="C1891" t="s">
        <v>1166</v>
      </c>
      <c r="D1891" t="s">
        <v>13</v>
      </c>
      <c r="E1891" t="s">
        <v>60</v>
      </c>
      <c r="F1891" t="s">
        <v>6240</v>
      </c>
      <c r="G1891">
        <v>36867</v>
      </c>
      <c r="H1891">
        <v>42102</v>
      </c>
      <c r="I1891">
        <v>215</v>
      </c>
      <c r="J1891">
        <v>946000</v>
      </c>
    </row>
    <row r="1892" spans="1:10" x14ac:dyDescent="0.25">
      <c r="A1892" t="s">
        <v>1414</v>
      </c>
      <c r="B1892" t="s">
        <v>6241</v>
      </c>
      <c r="C1892" t="s">
        <v>2593</v>
      </c>
      <c r="D1892" t="s">
        <v>13</v>
      </c>
      <c r="E1892" t="s">
        <v>434</v>
      </c>
      <c r="F1892" t="s">
        <v>6242</v>
      </c>
      <c r="G1892">
        <v>39518</v>
      </c>
      <c r="H1892">
        <v>42101</v>
      </c>
      <c r="I1892">
        <v>248</v>
      </c>
      <c r="J1892">
        <v>1052512</v>
      </c>
    </row>
    <row r="1893" spans="1:10" x14ac:dyDescent="0.25">
      <c r="A1893" t="s">
        <v>6243</v>
      </c>
      <c r="B1893" t="s">
        <v>6244</v>
      </c>
      <c r="C1893" t="s">
        <v>277</v>
      </c>
      <c r="D1893" t="s">
        <v>13</v>
      </c>
      <c r="E1893" t="s">
        <v>335</v>
      </c>
      <c r="F1893" t="s">
        <v>6245</v>
      </c>
      <c r="G1893">
        <v>37821</v>
      </c>
      <c r="H1893">
        <v>42101</v>
      </c>
      <c r="I1893">
        <v>551</v>
      </c>
      <c r="J1893">
        <v>1868992</v>
      </c>
    </row>
    <row r="1894" spans="1:10" x14ac:dyDescent="0.25">
      <c r="A1894" t="s">
        <v>6246</v>
      </c>
      <c r="B1894" t="s">
        <v>6247</v>
      </c>
      <c r="C1894" t="s">
        <v>447</v>
      </c>
      <c r="D1894" t="s">
        <v>13</v>
      </c>
      <c r="E1894" t="s">
        <v>180</v>
      </c>
      <c r="F1894" t="s">
        <v>6248</v>
      </c>
      <c r="G1894">
        <v>41823</v>
      </c>
      <c r="H1894">
        <v>42101</v>
      </c>
      <c r="I1894">
        <v>26</v>
      </c>
      <c r="J1894">
        <v>109850</v>
      </c>
    </row>
    <row r="1895" spans="1:10" x14ac:dyDescent="0.25">
      <c r="A1895" t="s">
        <v>6249</v>
      </c>
      <c r="B1895" t="s">
        <v>6250</v>
      </c>
      <c r="C1895" t="s">
        <v>3656</v>
      </c>
      <c r="D1895" t="s">
        <v>282</v>
      </c>
      <c r="E1895" t="s">
        <v>3657</v>
      </c>
      <c r="F1895" t="s">
        <v>6251</v>
      </c>
      <c r="G1895">
        <v>39812</v>
      </c>
      <c r="H1895">
        <v>42101</v>
      </c>
      <c r="I1895">
        <v>88</v>
      </c>
      <c r="J1895">
        <v>50864</v>
      </c>
    </row>
    <row r="1896" spans="1:10" x14ac:dyDescent="0.25">
      <c r="A1896" t="s">
        <v>6252</v>
      </c>
      <c r="B1896" t="s">
        <v>6253</v>
      </c>
      <c r="C1896" t="s">
        <v>995</v>
      </c>
      <c r="D1896" t="s">
        <v>13</v>
      </c>
      <c r="E1896" t="s">
        <v>596</v>
      </c>
      <c r="F1896" t="s">
        <v>6254</v>
      </c>
      <c r="G1896">
        <v>39518</v>
      </c>
      <c r="H1896">
        <v>42101</v>
      </c>
      <c r="I1896">
        <v>241</v>
      </c>
      <c r="J1896">
        <v>1053411</v>
      </c>
    </row>
    <row r="1897" spans="1:10" x14ac:dyDescent="0.25">
      <c r="A1897" t="s">
        <v>6255</v>
      </c>
      <c r="B1897" t="s">
        <v>6256</v>
      </c>
      <c r="C1897" t="s">
        <v>38</v>
      </c>
      <c r="D1897" t="s">
        <v>13</v>
      </c>
      <c r="E1897" t="s">
        <v>1220</v>
      </c>
      <c r="F1897" t="s">
        <v>6257</v>
      </c>
      <c r="G1897">
        <v>37821</v>
      </c>
      <c r="H1897">
        <v>42101</v>
      </c>
      <c r="I1897">
        <v>235</v>
      </c>
      <c r="J1897">
        <v>759050</v>
      </c>
    </row>
    <row r="1898" spans="1:10" x14ac:dyDescent="0.25">
      <c r="A1898" t="s">
        <v>811</v>
      </c>
      <c r="B1898" t="s">
        <v>6258</v>
      </c>
      <c r="C1898" t="s">
        <v>3248</v>
      </c>
      <c r="D1898" t="s">
        <v>13</v>
      </c>
      <c r="E1898" t="s">
        <v>6259</v>
      </c>
      <c r="F1898" t="s">
        <v>6260</v>
      </c>
      <c r="G1898">
        <v>41823</v>
      </c>
      <c r="H1898">
        <v>42101</v>
      </c>
      <c r="I1898">
        <v>38</v>
      </c>
      <c r="J1898">
        <v>21736</v>
      </c>
    </row>
    <row r="1899" spans="1:10" x14ac:dyDescent="0.25">
      <c r="A1899" t="s">
        <v>6261</v>
      </c>
      <c r="B1899" t="s">
        <v>6262</v>
      </c>
      <c r="C1899" t="s">
        <v>109</v>
      </c>
      <c r="D1899" t="s">
        <v>13</v>
      </c>
      <c r="E1899" t="s">
        <v>273</v>
      </c>
      <c r="F1899" t="s">
        <v>6263</v>
      </c>
      <c r="G1899">
        <v>40094</v>
      </c>
      <c r="H1899">
        <v>42100</v>
      </c>
      <c r="I1899">
        <v>121</v>
      </c>
      <c r="J1899">
        <v>598103</v>
      </c>
    </row>
    <row r="1900" spans="1:10" x14ac:dyDescent="0.25">
      <c r="A1900" t="s">
        <v>294</v>
      </c>
      <c r="B1900" t="s">
        <v>6264</v>
      </c>
      <c r="C1900" t="s">
        <v>2942</v>
      </c>
      <c r="D1900" t="s">
        <v>13</v>
      </c>
      <c r="E1900" t="s">
        <v>902</v>
      </c>
      <c r="F1900" t="s">
        <v>6265</v>
      </c>
      <c r="G1900">
        <v>41438</v>
      </c>
      <c r="H1900">
        <v>42100</v>
      </c>
      <c r="I1900">
        <v>49</v>
      </c>
      <c r="J1900">
        <v>204722</v>
      </c>
    </row>
    <row r="1901" spans="1:10" x14ac:dyDescent="0.25">
      <c r="A1901" t="s">
        <v>6266</v>
      </c>
      <c r="B1901" t="s">
        <v>6267</v>
      </c>
      <c r="C1901" t="s">
        <v>1038</v>
      </c>
      <c r="D1901" t="s">
        <v>13</v>
      </c>
      <c r="E1901" t="s">
        <v>5479</v>
      </c>
      <c r="F1901" t="s">
        <v>6268</v>
      </c>
      <c r="G1901">
        <v>38974</v>
      </c>
      <c r="H1901">
        <v>42099</v>
      </c>
      <c r="I1901">
        <v>428</v>
      </c>
      <c r="J1901">
        <v>888100</v>
      </c>
    </row>
    <row r="1902" spans="1:10" x14ac:dyDescent="0.25">
      <c r="A1902" t="s">
        <v>6269</v>
      </c>
      <c r="B1902" t="s">
        <v>6270</v>
      </c>
      <c r="C1902" t="s">
        <v>38</v>
      </c>
      <c r="D1902" t="s">
        <v>13</v>
      </c>
      <c r="E1902" t="s">
        <v>2943</v>
      </c>
      <c r="F1902" t="s">
        <v>6271</v>
      </c>
      <c r="G1902">
        <v>37527</v>
      </c>
      <c r="H1902">
        <v>42099</v>
      </c>
      <c r="I1902">
        <v>238</v>
      </c>
      <c r="J1902">
        <v>1149064</v>
      </c>
    </row>
    <row r="1903" spans="1:10" x14ac:dyDescent="0.25">
      <c r="A1903" t="s">
        <v>6272</v>
      </c>
      <c r="B1903" t="s">
        <v>530</v>
      </c>
      <c r="C1903" t="s">
        <v>419</v>
      </c>
      <c r="D1903" t="s">
        <v>13</v>
      </c>
      <c r="E1903" t="s">
        <v>1503</v>
      </c>
      <c r="F1903" t="s">
        <v>6273</v>
      </c>
      <c r="G1903">
        <v>41497</v>
      </c>
      <c r="H1903">
        <v>42099</v>
      </c>
      <c r="I1903">
        <v>19</v>
      </c>
      <c r="J1903">
        <v>65550</v>
      </c>
    </row>
    <row r="1904" spans="1:10" x14ac:dyDescent="0.25">
      <c r="A1904" t="s">
        <v>6274</v>
      </c>
      <c r="B1904" t="s">
        <v>6275</v>
      </c>
      <c r="C1904" t="s">
        <v>38</v>
      </c>
      <c r="D1904" t="s">
        <v>13</v>
      </c>
      <c r="E1904" t="s">
        <v>3029</v>
      </c>
      <c r="F1904" t="s">
        <v>6276</v>
      </c>
      <c r="G1904">
        <v>37105</v>
      </c>
      <c r="H1904">
        <v>42099</v>
      </c>
      <c r="I1904">
        <v>260</v>
      </c>
      <c r="J1904">
        <v>943540</v>
      </c>
    </row>
    <row r="1905" spans="1:10" x14ac:dyDescent="0.25">
      <c r="A1905" t="s">
        <v>6277</v>
      </c>
      <c r="B1905" t="s">
        <v>2211</v>
      </c>
      <c r="C1905" t="s">
        <v>232</v>
      </c>
      <c r="D1905" t="s">
        <v>13</v>
      </c>
      <c r="E1905" t="s">
        <v>6278</v>
      </c>
      <c r="F1905" t="s">
        <v>6279</v>
      </c>
      <c r="G1905">
        <v>37856</v>
      </c>
      <c r="H1905">
        <v>42099</v>
      </c>
      <c r="I1905">
        <v>152</v>
      </c>
      <c r="J1905">
        <v>739632</v>
      </c>
    </row>
    <row r="1906" spans="1:10" x14ac:dyDescent="0.25">
      <c r="A1906" t="s">
        <v>6280</v>
      </c>
      <c r="B1906" t="s">
        <v>6281</v>
      </c>
      <c r="C1906" t="s">
        <v>1038</v>
      </c>
      <c r="D1906" t="s">
        <v>13</v>
      </c>
      <c r="E1906" t="s">
        <v>327</v>
      </c>
      <c r="F1906" t="s">
        <v>6282</v>
      </c>
      <c r="G1906">
        <v>41289</v>
      </c>
      <c r="H1906">
        <v>42099</v>
      </c>
      <c r="I1906">
        <v>87</v>
      </c>
      <c r="J1906">
        <v>401070</v>
      </c>
    </row>
    <row r="1907" spans="1:10" x14ac:dyDescent="0.25">
      <c r="A1907" t="s">
        <v>6283</v>
      </c>
      <c r="B1907" t="s">
        <v>6284</v>
      </c>
      <c r="C1907" t="s">
        <v>4611</v>
      </c>
      <c r="D1907" t="s">
        <v>13</v>
      </c>
      <c r="E1907" t="s">
        <v>3561</v>
      </c>
      <c r="F1907" t="s">
        <v>6285</v>
      </c>
      <c r="G1907">
        <v>38974</v>
      </c>
      <c r="H1907">
        <v>42099</v>
      </c>
      <c r="I1907">
        <v>403</v>
      </c>
      <c r="J1907">
        <v>432419</v>
      </c>
    </row>
    <row r="1908" spans="1:10" x14ac:dyDescent="0.25">
      <c r="A1908" t="s">
        <v>6286</v>
      </c>
      <c r="B1908" t="s">
        <v>6287</v>
      </c>
      <c r="C1908" t="s">
        <v>2195</v>
      </c>
      <c r="D1908" t="s">
        <v>13</v>
      </c>
      <c r="E1908" t="s">
        <v>1051</v>
      </c>
      <c r="F1908" t="s">
        <v>6288</v>
      </c>
      <c r="G1908">
        <v>37527</v>
      </c>
      <c r="H1908">
        <v>42099</v>
      </c>
      <c r="I1908">
        <v>389</v>
      </c>
      <c r="J1908">
        <v>311589</v>
      </c>
    </row>
    <row r="1909" spans="1:10" x14ac:dyDescent="0.25">
      <c r="A1909" t="s">
        <v>6289</v>
      </c>
      <c r="B1909" t="s">
        <v>6290</v>
      </c>
      <c r="C1909" t="s">
        <v>4405</v>
      </c>
      <c r="D1909" t="s">
        <v>13</v>
      </c>
      <c r="E1909" t="s">
        <v>3411</v>
      </c>
      <c r="F1909" t="s">
        <v>6291</v>
      </c>
      <c r="G1909">
        <v>41497</v>
      </c>
      <c r="H1909">
        <v>42099</v>
      </c>
      <c r="I1909">
        <v>70</v>
      </c>
      <c r="J1909">
        <v>232400</v>
      </c>
    </row>
    <row r="1910" spans="1:10" x14ac:dyDescent="0.25">
      <c r="A1910" t="s">
        <v>6292</v>
      </c>
      <c r="B1910" t="s">
        <v>6293</v>
      </c>
      <c r="C1910" t="s">
        <v>232</v>
      </c>
      <c r="D1910" t="s">
        <v>13</v>
      </c>
      <c r="E1910" t="s">
        <v>3960</v>
      </c>
      <c r="F1910" t="s">
        <v>6294</v>
      </c>
      <c r="G1910">
        <v>37105</v>
      </c>
      <c r="H1910">
        <v>42099</v>
      </c>
      <c r="I1910">
        <v>493</v>
      </c>
      <c r="J1910">
        <v>986986</v>
      </c>
    </row>
    <row r="1911" spans="1:10" x14ac:dyDescent="0.25">
      <c r="A1911" t="s">
        <v>6295</v>
      </c>
      <c r="B1911" t="s">
        <v>6296</v>
      </c>
      <c r="C1911" t="s">
        <v>429</v>
      </c>
      <c r="D1911" t="s">
        <v>13</v>
      </c>
      <c r="E1911" t="s">
        <v>166</v>
      </c>
      <c r="F1911" t="s">
        <v>6297</v>
      </c>
      <c r="G1911">
        <v>41172</v>
      </c>
      <c r="H1911">
        <v>42098</v>
      </c>
      <c r="I1911">
        <v>59</v>
      </c>
      <c r="J1911">
        <v>50740</v>
      </c>
    </row>
    <row r="1912" spans="1:10" x14ac:dyDescent="0.25">
      <c r="A1912" t="s">
        <v>6298</v>
      </c>
      <c r="B1912" t="s">
        <v>6299</v>
      </c>
      <c r="C1912" t="s">
        <v>85</v>
      </c>
      <c r="D1912" t="s">
        <v>13</v>
      </c>
      <c r="E1912" t="s">
        <v>928</v>
      </c>
      <c r="F1912" t="s">
        <v>6300</v>
      </c>
      <c r="G1912">
        <v>40510</v>
      </c>
      <c r="H1912">
        <v>42098</v>
      </c>
      <c r="I1912">
        <v>31</v>
      </c>
      <c r="J1912">
        <v>103230</v>
      </c>
    </row>
    <row r="1913" spans="1:10" x14ac:dyDescent="0.25">
      <c r="A1913" t="s">
        <v>2561</v>
      </c>
      <c r="B1913" t="s">
        <v>6301</v>
      </c>
      <c r="C1913" t="s">
        <v>3973</v>
      </c>
      <c r="D1913" t="s">
        <v>13</v>
      </c>
      <c r="E1913" t="s">
        <v>1744</v>
      </c>
      <c r="F1913" t="s">
        <v>6302</v>
      </c>
      <c r="G1913">
        <v>36822</v>
      </c>
      <c r="H1913">
        <v>42098</v>
      </c>
      <c r="I1913">
        <v>275</v>
      </c>
      <c r="J1913">
        <v>903650</v>
      </c>
    </row>
    <row r="1914" spans="1:10" x14ac:dyDescent="0.25">
      <c r="A1914" t="s">
        <v>6303</v>
      </c>
      <c r="B1914" t="s">
        <v>6304</v>
      </c>
      <c r="C1914" t="s">
        <v>38</v>
      </c>
      <c r="D1914" t="s">
        <v>13</v>
      </c>
      <c r="E1914" t="s">
        <v>3052</v>
      </c>
      <c r="F1914" t="s">
        <v>6305</v>
      </c>
      <c r="G1914">
        <v>36841</v>
      </c>
      <c r="H1914">
        <v>42098</v>
      </c>
      <c r="I1914">
        <v>663</v>
      </c>
      <c r="J1914">
        <v>1426113</v>
      </c>
    </row>
    <row r="1915" spans="1:10" x14ac:dyDescent="0.25">
      <c r="A1915" t="s">
        <v>3986</v>
      </c>
      <c r="B1915" t="s">
        <v>6306</v>
      </c>
      <c r="C1915" t="s">
        <v>419</v>
      </c>
      <c r="D1915" t="s">
        <v>13</v>
      </c>
      <c r="E1915" t="s">
        <v>2755</v>
      </c>
      <c r="F1915" t="s">
        <v>6307</v>
      </c>
      <c r="G1915">
        <v>38357</v>
      </c>
      <c r="H1915">
        <v>42097</v>
      </c>
      <c r="I1915">
        <v>41</v>
      </c>
      <c r="J1915">
        <v>195939</v>
      </c>
    </row>
    <row r="1916" spans="1:10" x14ac:dyDescent="0.25">
      <c r="A1916" t="s">
        <v>6308</v>
      </c>
      <c r="B1916" t="s">
        <v>6309</v>
      </c>
      <c r="C1916" t="s">
        <v>74</v>
      </c>
      <c r="D1916" t="s">
        <v>75</v>
      </c>
      <c r="E1916" t="s">
        <v>406</v>
      </c>
      <c r="F1916" t="s">
        <v>6310</v>
      </c>
      <c r="G1916">
        <v>38932</v>
      </c>
      <c r="H1916">
        <v>42097</v>
      </c>
      <c r="I1916">
        <v>234</v>
      </c>
      <c r="J1916">
        <v>541242</v>
      </c>
    </row>
    <row r="1917" spans="1:10" x14ac:dyDescent="0.25">
      <c r="A1917" t="s">
        <v>6311</v>
      </c>
      <c r="B1917" t="s">
        <v>6312</v>
      </c>
      <c r="C1917" t="s">
        <v>1600</v>
      </c>
      <c r="D1917" t="s">
        <v>13</v>
      </c>
      <c r="E1917" t="s">
        <v>3597</v>
      </c>
      <c r="F1917" t="s">
        <v>6313</v>
      </c>
      <c r="G1917">
        <v>40749</v>
      </c>
      <c r="H1917">
        <v>42097</v>
      </c>
      <c r="I1917">
        <v>144</v>
      </c>
      <c r="J1917">
        <v>609552</v>
      </c>
    </row>
    <row r="1918" spans="1:10" x14ac:dyDescent="0.25">
      <c r="A1918" t="s">
        <v>6314</v>
      </c>
      <c r="B1918" t="s">
        <v>3012</v>
      </c>
      <c r="C1918" t="s">
        <v>48</v>
      </c>
      <c r="D1918" t="s">
        <v>49</v>
      </c>
      <c r="E1918" t="s">
        <v>656</v>
      </c>
      <c r="F1918" t="s">
        <v>6315</v>
      </c>
      <c r="G1918">
        <v>41840</v>
      </c>
      <c r="H1918">
        <v>42097</v>
      </c>
      <c r="I1918">
        <v>17</v>
      </c>
      <c r="J1918">
        <v>43418</v>
      </c>
    </row>
    <row r="1919" spans="1:10" x14ac:dyDescent="0.25">
      <c r="A1919" t="s">
        <v>6316</v>
      </c>
      <c r="B1919" t="s">
        <v>6317</v>
      </c>
      <c r="C1919" t="s">
        <v>272</v>
      </c>
      <c r="D1919" t="s">
        <v>75</v>
      </c>
      <c r="E1919" t="s">
        <v>1805</v>
      </c>
      <c r="F1919" t="s">
        <v>6318</v>
      </c>
      <c r="G1919">
        <v>41775</v>
      </c>
      <c r="H1919">
        <v>42097</v>
      </c>
      <c r="I1919">
        <v>30</v>
      </c>
      <c r="J1919">
        <v>62130</v>
      </c>
    </row>
    <row r="1920" spans="1:10" x14ac:dyDescent="0.25">
      <c r="A1920" t="s">
        <v>6319</v>
      </c>
      <c r="B1920" t="s">
        <v>6320</v>
      </c>
      <c r="C1920" t="s">
        <v>2226</v>
      </c>
      <c r="D1920" t="s">
        <v>13</v>
      </c>
      <c r="E1920" t="s">
        <v>1503</v>
      </c>
      <c r="F1920" t="s">
        <v>6321</v>
      </c>
      <c r="G1920">
        <v>39726</v>
      </c>
      <c r="H1920">
        <v>42097</v>
      </c>
      <c r="I1920">
        <v>273</v>
      </c>
      <c r="J1920">
        <v>936390</v>
      </c>
    </row>
    <row r="1921" spans="1:10" x14ac:dyDescent="0.25">
      <c r="A1921" t="s">
        <v>5622</v>
      </c>
      <c r="B1921" t="s">
        <v>6322</v>
      </c>
      <c r="C1921" t="s">
        <v>2195</v>
      </c>
      <c r="D1921" t="s">
        <v>13</v>
      </c>
      <c r="E1921" t="s">
        <v>307</v>
      </c>
      <c r="F1921" t="s">
        <v>6323</v>
      </c>
      <c r="G1921">
        <v>38357</v>
      </c>
      <c r="H1921">
        <v>42097</v>
      </c>
      <c r="I1921">
        <v>93</v>
      </c>
      <c r="J1921">
        <v>385578</v>
      </c>
    </row>
    <row r="1922" spans="1:10" x14ac:dyDescent="0.25">
      <c r="A1922" t="s">
        <v>829</v>
      </c>
      <c r="B1922" t="s">
        <v>6324</v>
      </c>
      <c r="C1922" t="s">
        <v>495</v>
      </c>
      <c r="D1922" t="s">
        <v>13</v>
      </c>
      <c r="E1922" t="s">
        <v>1640</v>
      </c>
      <c r="F1922" t="s">
        <v>6325</v>
      </c>
      <c r="G1922">
        <v>37431</v>
      </c>
      <c r="H1922">
        <v>42096</v>
      </c>
      <c r="I1922">
        <v>460</v>
      </c>
      <c r="J1922">
        <v>1255340</v>
      </c>
    </row>
    <row r="1923" spans="1:10" x14ac:dyDescent="0.25">
      <c r="A1923" t="s">
        <v>1791</v>
      </c>
      <c r="B1923" t="s">
        <v>6326</v>
      </c>
      <c r="C1923" t="s">
        <v>38</v>
      </c>
      <c r="D1923" t="s">
        <v>13</v>
      </c>
      <c r="E1923" t="s">
        <v>971</v>
      </c>
      <c r="F1923" t="s">
        <v>6327</v>
      </c>
      <c r="G1923">
        <v>40456</v>
      </c>
      <c r="H1923">
        <v>42096</v>
      </c>
      <c r="I1923">
        <v>54</v>
      </c>
      <c r="J1923">
        <v>247482</v>
      </c>
    </row>
    <row r="1924" spans="1:10" x14ac:dyDescent="0.25">
      <c r="A1924" t="s">
        <v>2008</v>
      </c>
      <c r="B1924" t="s">
        <v>6328</v>
      </c>
      <c r="C1924" t="s">
        <v>5627</v>
      </c>
      <c r="D1924" t="s">
        <v>282</v>
      </c>
      <c r="E1924" t="s">
        <v>2033</v>
      </c>
      <c r="F1924" t="s">
        <v>6329</v>
      </c>
      <c r="G1924">
        <v>41350</v>
      </c>
      <c r="H1924">
        <v>42096</v>
      </c>
      <c r="I1924">
        <v>80</v>
      </c>
      <c r="J1924">
        <v>101120</v>
      </c>
    </row>
    <row r="1925" spans="1:10" x14ac:dyDescent="0.25">
      <c r="A1925" t="s">
        <v>6330</v>
      </c>
      <c r="B1925" t="s">
        <v>6331</v>
      </c>
      <c r="C1925" t="s">
        <v>38</v>
      </c>
      <c r="D1925" t="s">
        <v>13</v>
      </c>
      <c r="E1925" t="s">
        <v>844</v>
      </c>
      <c r="F1925" t="s">
        <v>6332</v>
      </c>
      <c r="G1925">
        <v>41825</v>
      </c>
      <c r="H1925">
        <v>42096</v>
      </c>
      <c r="I1925">
        <v>19</v>
      </c>
      <c r="J1925">
        <v>13015</v>
      </c>
    </row>
    <row r="1926" spans="1:10" x14ac:dyDescent="0.25">
      <c r="A1926" t="s">
        <v>6333</v>
      </c>
      <c r="B1926" t="s">
        <v>6334</v>
      </c>
      <c r="C1926" t="s">
        <v>590</v>
      </c>
      <c r="D1926" t="s">
        <v>13</v>
      </c>
      <c r="E1926" t="s">
        <v>307</v>
      </c>
      <c r="F1926" t="s">
        <v>6335</v>
      </c>
      <c r="G1926">
        <v>36960</v>
      </c>
      <c r="H1926">
        <v>42096</v>
      </c>
      <c r="I1926">
        <v>619</v>
      </c>
      <c r="J1926">
        <v>1699155</v>
      </c>
    </row>
    <row r="1927" spans="1:10" x14ac:dyDescent="0.25">
      <c r="A1927" t="s">
        <v>6336</v>
      </c>
      <c r="B1927" t="s">
        <v>6337</v>
      </c>
      <c r="C1927" t="s">
        <v>6338</v>
      </c>
      <c r="D1927" t="s">
        <v>13</v>
      </c>
      <c r="E1927" t="s">
        <v>6339</v>
      </c>
      <c r="F1927" t="s">
        <v>6340</v>
      </c>
      <c r="G1927">
        <v>39069</v>
      </c>
      <c r="H1927">
        <v>42074</v>
      </c>
      <c r="I1927">
        <v>66</v>
      </c>
      <c r="J1927">
        <v>151404</v>
      </c>
    </row>
    <row r="1928" spans="1:10" x14ac:dyDescent="0.25">
      <c r="A1928" t="s">
        <v>6341</v>
      </c>
      <c r="B1928" t="s">
        <v>6342</v>
      </c>
      <c r="C1928" t="s">
        <v>4195</v>
      </c>
      <c r="D1928" t="s">
        <v>13</v>
      </c>
      <c r="E1928" t="s">
        <v>6343</v>
      </c>
      <c r="F1928" t="s">
        <v>6344</v>
      </c>
      <c r="G1928">
        <v>41882</v>
      </c>
      <c r="H1928">
        <v>42073</v>
      </c>
      <c r="I1928">
        <v>3</v>
      </c>
      <c r="J1928">
        <v>9492</v>
      </c>
    </row>
    <row r="1929" spans="1:10" x14ac:dyDescent="0.25">
      <c r="A1929" t="s">
        <v>6345</v>
      </c>
      <c r="B1929" t="s">
        <v>6346</v>
      </c>
      <c r="C1929" t="s">
        <v>64</v>
      </c>
      <c r="D1929" t="s">
        <v>13</v>
      </c>
      <c r="E1929" t="s">
        <v>1584</v>
      </c>
      <c r="F1929" t="s">
        <v>6347</v>
      </c>
      <c r="G1929">
        <v>41802</v>
      </c>
      <c r="H1929">
        <v>42073</v>
      </c>
      <c r="I1929">
        <v>21</v>
      </c>
      <c r="J1929">
        <v>48657</v>
      </c>
    </row>
    <row r="1930" spans="1:10" x14ac:dyDescent="0.25">
      <c r="A1930" t="s">
        <v>6348</v>
      </c>
      <c r="B1930" t="s">
        <v>6349</v>
      </c>
      <c r="C1930" t="s">
        <v>826</v>
      </c>
      <c r="D1930" t="s">
        <v>13</v>
      </c>
      <c r="E1930" t="s">
        <v>5359</v>
      </c>
      <c r="F1930" t="s">
        <v>6350</v>
      </c>
      <c r="G1930">
        <v>39769</v>
      </c>
      <c r="H1930">
        <v>42073</v>
      </c>
      <c r="I1930">
        <v>38</v>
      </c>
      <c r="J1930">
        <v>82232</v>
      </c>
    </row>
    <row r="1931" spans="1:10" x14ac:dyDescent="0.25">
      <c r="A1931" t="s">
        <v>6351</v>
      </c>
      <c r="B1931" t="s">
        <v>6352</v>
      </c>
      <c r="C1931" t="s">
        <v>38</v>
      </c>
      <c r="D1931" t="s">
        <v>13</v>
      </c>
      <c r="E1931" t="s">
        <v>2203</v>
      </c>
      <c r="F1931" t="s">
        <v>6353</v>
      </c>
      <c r="G1931">
        <v>39771</v>
      </c>
      <c r="H1931">
        <v>42073</v>
      </c>
      <c r="I1931">
        <v>45</v>
      </c>
      <c r="J1931">
        <v>26730</v>
      </c>
    </row>
    <row r="1932" spans="1:10" x14ac:dyDescent="0.25">
      <c r="A1932" t="s">
        <v>4810</v>
      </c>
      <c r="B1932" t="s">
        <v>6354</v>
      </c>
      <c r="C1932" t="s">
        <v>223</v>
      </c>
      <c r="D1932" t="s">
        <v>13</v>
      </c>
      <c r="E1932" t="s">
        <v>2806</v>
      </c>
      <c r="F1932" t="s">
        <v>6355</v>
      </c>
      <c r="G1932">
        <v>41882</v>
      </c>
      <c r="H1932">
        <v>42073</v>
      </c>
      <c r="I1932">
        <v>11</v>
      </c>
      <c r="J1932">
        <v>35420</v>
      </c>
    </row>
    <row r="1933" spans="1:10" x14ac:dyDescent="0.25">
      <c r="A1933" t="s">
        <v>5183</v>
      </c>
      <c r="B1933" t="s">
        <v>6356</v>
      </c>
      <c r="C1933" t="s">
        <v>2249</v>
      </c>
      <c r="D1933" t="s">
        <v>13</v>
      </c>
      <c r="E1933" t="s">
        <v>1101</v>
      </c>
      <c r="F1933" t="s">
        <v>6357</v>
      </c>
      <c r="G1933">
        <v>41802</v>
      </c>
      <c r="H1933">
        <v>42073</v>
      </c>
      <c r="I1933">
        <v>23</v>
      </c>
      <c r="J1933">
        <v>54004</v>
      </c>
    </row>
    <row r="1934" spans="1:10" x14ac:dyDescent="0.25">
      <c r="A1934" t="s">
        <v>6358</v>
      </c>
      <c r="B1934" t="s">
        <v>6359</v>
      </c>
      <c r="C1934" t="s">
        <v>48</v>
      </c>
      <c r="D1934" t="s">
        <v>49</v>
      </c>
      <c r="E1934" t="s">
        <v>3038</v>
      </c>
      <c r="F1934" t="s">
        <v>6360</v>
      </c>
      <c r="G1934">
        <v>39769</v>
      </c>
      <c r="H1934">
        <v>42073</v>
      </c>
      <c r="I1934">
        <v>171</v>
      </c>
      <c r="J1934">
        <v>427500</v>
      </c>
    </row>
    <row r="1935" spans="1:10" x14ac:dyDescent="0.25">
      <c r="A1935" t="s">
        <v>5991</v>
      </c>
      <c r="B1935" t="s">
        <v>5672</v>
      </c>
      <c r="C1935" t="s">
        <v>38</v>
      </c>
      <c r="D1935" t="s">
        <v>13</v>
      </c>
      <c r="E1935" t="s">
        <v>596</v>
      </c>
      <c r="F1935" t="s">
        <v>6361</v>
      </c>
      <c r="G1935">
        <v>39735</v>
      </c>
      <c r="H1935">
        <v>42072</v>
      </c>
      <c r="I1935">
        <v>244</v>
      </c>
      <c r="J1935">
        <v>494100</v>
      </c>
    </row>
    <row r="1936" spans="1:10" x14ac:dyDescent="0.25">
      <c r="A1936" t="s">
        <v>6362</v>
      </c>
      <c r="B1936" t="s">
        <v>6363</v>
      </c>
      <c r="C1936" t="s">
        <v>414</v>
      </c>
      <c r="D1936" t="s">
        <v>13</v>
      </c>
      <c r="E1936" t="s">
        <v>6364</v>
      </c>
      <c r="F1936" t="s">
        <v>6365</v>
      </c>
      <c r="G1936">
        <v>38001</v>
      </c>
      <c r="H1936">
        <v>42072</v>
      </c>
      <c r="I1936">
        <v>457</v>
      </c>
      <c r="J1936">
        <v>985292</v>
      </c>
    </row>
    <row r="1937" spans="1:10" x14ac:dyDescent="0.25">
      <c r="A1937" t="s">
        <v>6366</v>
      </c>
      <c r="B1937" t="s">
        <v>6367</v>
      </c>
      <c r="C1937" t="s">
        <v>38</v>
      </c>
      <c r="D1937" t="s">
        <v>13</v>
      </c>
      <c r="E1937" t="s">
        <v>2297</v>
      </c>
      <c r="F1937" t="s">
        <v>6368</v>
      </c>
      <c r="G1937">
        <v>41577</v>
      </c>
      <c r="H1937">
        <v>42072</v>
      </c>
      <c r="I1937">
        <v>38</v>
      </c>
      <c r="J1937">
        <v>117800</v>
      </c>
    </row>
    <row r="1938" spans="1:10" x14ac:dyDescent="0.25">
      <c r="A1938" t="s">
        <v>6369</v>
      </c>
      <c r="B1938" t="s">
        <v>6370</v>
      </c>
      <c r="C1938" t="s">
        <v>5936</v>
      </c>
      <c r="D1938" t="s">
        <v>13</v>
      </c>
      <c r="E1938" t="s">
        <v>3224</v>
      </c>
      <c r="F1938" t="s">
        <v>6371</v>
      </c>
      <c r="G1938">
        <v>38247</v>
      </c>
      <c r="H1938">
        <v>42072</v>
      </c>
      <c r="I1938">
        <v>32</v>
      </c>
      <c r="J1938">
        <v>122112</v>
      </c>
    </row>
    <row r="1939" spans="1:10" x14ac:dyDescent="0.25">
      <c r="A1939" t="s">
        <v>6372</v>
      </c>
      <c r="B1939" t="s">
        <v>6373</v>
      </c>
      <c r="C1939" t="s">
        <v>18</v>
      </c>
      <c r="D1939" t="s">
        <v>13</v>
      </c>
      <c r="E1939" t="s">
        <v>942</v>
      </c>
      <c r="F1939" t="s">
        <v>6374</v>
      </c>
      <c r="G1939">
        <v>39735</v>
      </c>
      <c r="H1939">
        <v>42072</v>
      </c>
      <c r="I1939">
        <v>84</v>
      </c>
      <c r="J1939">
        <v>342216</v>
      </c>
    </row>
    <row r="1940" spans="1:10" x14ac:dyDescent="0.25">
      <c r="A1940" t="s">
        <v>2174</v>
      </c>
      <c r="B1940" t="s">
        <v>3572</v>
      </c>
      <c r="C1940" t="s">
        <v>119</v>
      </c>
      <c r="D1940" t="s">
        <v>13</v>
      </c>
      <c r="E1940" t="s">
        <v>809</v>
      </c>
      <c r="F1940" t="s">
        <v>6375</v>
      </c>
      <c r="G1940">
        <v>38001</v>
      </c>
      <c r="H1940">
        <v>42072</v>
      </c>
      <c r="I1940">
        <v>301</v>
      </c>
      <c r="J1940">
        <v>1106175</v>
      </c>
    </row>
    <row r="1941" spans="1:10" x14ac:dyDescent="0.25">
      <c r="A1941" t="s">
        <v>6376</v>
      </c>
      <c r="B1941" t="s">
        <v>5565</v>
      </c>
      <c r="C1941" t="s">
        <v>6377</v>
      </c>
      <c r="D1941" t="s">
        <v>13</v>
      </c>
      <c r="E1941" t="s">
        <v>4626</v>
      </c>
      <c r="F1941" t="s">
        <v>6378</v>
      </c>
      <c r="G1941">
        <v>37813</v>
      </c>
      <c r="H1941">
        <v>42071</v>
      </c>
      <c r="I1941">
        <v>129</v>
      </c>
      <c r="J1941">
        <v>622683</v>
      </c>
    </row>
    <row r="1942" spans="1:10" x14ac:dyDescent="0.25">
      <c r="A1942" t="s">
        <v>6379</v>
      </c>
      <c r="B1942" t="s">
        <v>6380</v>
      </c>
      <c r="C1942" t="s">
        <v>695</v>
      </c>
      <c r="D1942" t="s">
        <v>13</v>
      </c>
      <c r="E1942" t="s">
        <v>243</v>
      </c>
      <c r="F1942" t="s">
        <v>6381</v>
      </c>
      <c r="G1942">
        <v>40656</v>
      </c>
      <c r="H1942">
        <v>42071</v>
      </c>
      <c r="I1942">
        <v>128</v>
      </c>
      <c r="J1942">
        <v>217984</v>
      </c>
    </row>
    <row r="1943" spans="1:10" x14ac:dyDescent="0.25">
      <c r="A1943" t="s">
        <v>6382</v>
      </c>
      <c r="B1943" t="s">
        <v>6383</v>
      </c>
      <c r="C1943" t="s">
        <v>504</v>
      </c>
      <c r="D1943" t="s">
        <v>13</v>
      </c>
      <c r="E1943" t="s">
        <v>468</v>
      </c>
      <c r="F1943" t="s">
        <v>6384</v>
      </c>
      <c r="G1943">
        <v>39038</v>
      </c>
      <c r="H1943">
        <v>42071</v>
      </c>
      <c r="I1943">
        <v>167</v>
      </c>
      <c r="J1943">
        <v>602202</v>
      </c>
    </row>
    <row r="1944" spans="1:10" x14ac:dyDescent="0.25">
      <c r="A1944" t="s">
        <v>2453</v>
      </c>
      <c r="B1944" t="s">
        <v>6385</v>
      </c>
      <c r="C1944" t="s">
        <v>1449</v>
      </c>
      <c r="D1944" t="s">
        <v>13</v>
      </c>
      <c r="E1944" t="s">
        <v>6386</v>
      </c>
      <c r="F1944" t="s">
        <v>6387</v>
      </c>
      <c r="G1944">
        <v>41829</v>
      </c>
      <c r="H1944">
        <v>42071</v>
      </c>
      <c r="I1944">
        <v>16</v>
      </c>
      <c r="J1944">
        <v>32304</v>
      </c>
    </row>
    <row r="1945" spans="1:10" x14ac:dyDescent="0.25">
      <c r="A1945" t="s">
        <v>6388</v>
      </c>
      <c r="B1945" t="s">
        <v>6389</v>
      </c>
      <c r="C1945" t="s">
        <v>38</v>
      </c>
      <c r="D1945" t="s">
        <v>13</v>
      </c>
      <c r="E1945" t="s">
        <v>2608</v>
      </c>
      <c r="F1945" t="s">
        <v>6390</v>
      </c>
      <c r="G1945">
        <v>41826</v>
      </c>
      <c r="H1945">
        <v>42071</v>
      </c>
      <c r="I1945">
        <v>16</v>
      </c>
      <c r="J1945">
        <v>28992</v>
      </c>
    </row>
    <row r="1946" spans="1:10" x14ac:dyDescent="0.25">
      <c r="A1946" t="s">
        <v>6391</v>
      </c>
      <c r="B1946" t="s">
        <v>6392</v>
      </c>
      <c r="C1946" t="s">
        <v>1816</v>
      </c>
      <c r="D1946" t="s">
        <v>13</v>
      </c>
      <c r="E1946" t="s">
        <v>971</v>
      </c>
      <c r="F1946" t="s">
        <v>6393</v>
      </c>
      <c r="G1946">
        <v>37813</v>
      </c>
      <c r="H1946">
        <v>42071</v>
      </c>
      <c r="I1946">
        <v>82</v>
      </c>
      <c r="J1946">
        <v>138580</v>
      </c>
    </row>
    <row r="1947" spans="1:10" x14ac:dyDescent="0.25">
      <c r="A1947" t="s">
        <v>6394</v>
      </c>
      <c r="B1947" t="s">
        <v>6025</v>
      </c>
      <c r="C1947" t="s">
        <v>109</v>
      </c>
      <c r="D1947" t="s">
        <v>13</v>
      </c>
      <c r="E1947" t="s">
        <v>81</v>
      </c>
      <c r="F1947" t="s">
        <v>6395</v>
      </c>
      <c r="G1947">
        <v>40656</v>
      </c>
      <c r="H1947">
        <v>42071</v>
      </c>
      <c r="I1947">
        <v>12</v>
      </c>
      <c r="J1947">
        <v>33996</v>
      </c>
    </row>
    <row r="1948" spans="1:10" x14ac:dyDescent="0.25">
      <c r="A1948" t="s">
        <v>6396</v>
      </c>
      <c r="B1948" t="s">
        <v>6397</v>
      </c>
      <c r="C1948" t="s">
        <v>2257</v>
      </c>
      <c r="D1948" t="s">
        <v>13</v>
      </c>
      <c r="E1948" t="s">
        <v>6191</v>
      </c>
      <c r="F1948" t="s">
        <v>6398</v>
      </c>
      <c r="G1948">
        <v>39038</v>
      </c>
      <c r="H1948">
        <v>42071</v>
      </c>
      <c r="I1948">
        <v>241</v>
      </c>
      <c r="J1948">
        <v>655761</v>
      </c>
    </row>
    <row r="1949" spans="1:10" x14ac:dyDescent="0.25">
      <c r="A1949" t="s">
        <v>811</v>
      </c>
      <c r="B1949" t="s">
        <v>37</v>
      </c>
      <c r="C1949" t="s">
        <v>2691</v>
      </c>
      <c r="D1949" t="s">
        <v>13</v>
      </c>
      <c r="E1949" t="s">
        <v>3916</v>
      </c>
      <c r="F1949" t="s">
        <v>6399</v>
      </c>
      <c r="G1949">
        <v>41829</v>
      </c>
      <c r="H1949">
        <v>42071</v>
      </c>
      <c r="I1949">
        <v>24</v>
      </c>
      <c r="J1949">
        <v>30912</v>
      </c>
    </row>
    <row r="1950" spans="1:10" x14ac:dyDescent="0.25">
      <c r="A1950" t="s">
        <v>6400</v>
      </c>
      <c r="B1950" t="s">
        <v>6401</v>
      </c>
      <c r="C1950" t="s">
        <v>2646</v>
      </c>
      <c r="D1950" t="s">
        <v>13</v>
      </c>
      <c r="E1950" t="s">
        <v>1327</v>
      </c>
      <c r="F1950" t="s">
        <v>6402</v>
      </c>
      <c r="G1950">
        <v>40058</v>
      </c>
      <c r="H1950">
        <v>42070</v>
      </c>
      <c r="I1950">
        <v>89</v>
      </c>
      <c r="J1950">
        <v>129495</v>
      </c>
    </row>
    <row r="1951" spans="1:10" x14ac:dyDescent="0.25">
      <c r="A1951" t="s">
        <v>6403</v>
      </c>
      <c r="B1951" t="s">
        <v>2695</v>
      </c>
      <c r="C1951" t="s">
        <v>826</v>
      </c>
      <c r="D1951" t="s">
        <v>13</v>
      </c>
      <c r="E1951" t="s">
        <v>6404</v>
      </c>
      <c r="F1951" t="s">
        <v>6405</v>
      </c>
      <c r="G1951">
        <v>36844</v>
      </c>
      <c r="H1951">
        <v>42070</v>
      </c>
      <c r="I1951">
        <v>487</v>
      </c>
      <c r="J1951">
        <v>2379969</v>
      </c>
    </row>
    <row r="1952" spans="1:10" x14ac:dyDescent="0.25">
      <c r="A1952" t="s">
        <v>6406</v>
      </c>
      <c r="B1952" t="s">
        <v>6407</v>
      </c>
      <c r="C1952" t="s">
        <v>632</v>
      </c>
      <c r="D1952" t="s">
        <v>13</v>
      </c>
      <c r="E1952" t="s">
        <v>1511</v>
      </c>
      <c r="F1952" t="s">
        <v>6408</v>
      </c>
      <c r="G1952">
        <v>41070</v>
      </c>
      <c r="H1952">
        <v>42070</v>
      </c>
      <c r="I1952">
        <v>22</v>
      </c>
      <c r="J1952">
        <v>86350</v>
      </c>
    </row>
    <row r="1953" spans="1:10" x14ac:dyDescent="0.25">
      <c r="A1953" t="s">
        <v>6409</v>
      </c>
      <c r="B1953" t="s">
        <v>6410</v>
      </c>
      <c r="C1953" t="s">
        <v>726</v>
      </c>
      <c r="D1953" t="s">
        <v>13</v>
      </c>
      <c r="E1953" t="s">
        <v>6343</v>
      </c>
      <c r="F1953" t="s">
        <v>6411</v>
      </c>
      <c r="G1953">
        <v>39102</v>
      </c>
      <c r="H1953">
        <v>42069</v>
      </c>
      <c r="I1953">
        <v>277</v>
      </c>
      <c r="J1953">
        <v>466745</v>
      </c>
    </row>
    <row r="1954" spans="1:10" x14ac:dyDescent="0.25">
      <c r="A1954" t="s">
        <v>6412</v>
      </c>
      <c r="B1954" t="s">
        <v>6413</v>
      </c>
      <c r="C1954" t="s">
        <v>109</v>
      </c>
      <c r="D1954" t="s">
        <v>13</v>
      </c>
      <c r="E1954" t="s">
        <v>2258</v>
      </c>
      <c r="F1954" t="s">
        <v>6414</v>
      </c>
      <c r="G1954">
        <v>41831</v>
      </c>
      <c r="H1954">
        <v>42069</v>
      </c>
      <c r="I1954">
        <v>29</v>
      </c>
      <c r="J1954">
        <v>22011</v>
      </c>
    </row>
    <row r="1955" spans="1:10" x14ac:dyDescent="0.25">
      <c r="A1955" t="s">
        <v>290</v>
      </c>
      <c r="B1955" t="s">
        <v>6415</v>
      </c>
      <c r="C1955" t="s">
        <v>85</v>
      </c>
      <c r="D1955" t="s">
        <v>13</v>
      </c>
      <c r="E1955" t="s">
        <v>917</v>
      </c>
      <c r="F1955" t="s">
        <v>6416</v>
      </c>
      <c r="G1955">
        <v>41873</v>
      </c>
      <c r="H1955">
        <v>42069</v>
      </c>
      <c r="I1955">
        <v>23</v>
      </c>
      <c r="J1955">
        <v>18906</v>
      </c>
    </row>
    <row r="1956" spans="1:10" x14ac:dyDescent="0.25">
      <c r="A1956" t="s">
        <v>6417</v>
      </c>
      <c r="B1956" t="s">
        <v>6418</v>
      </c>
      <c r="C1956" t="s">
        <v>3728</v>
      </c>
      <c r="D1956" t="s">
        <v>13</v>
      </c>
      <c r="E1956" t="s">
        <v>1837</v>
      </c>
      <c r="F1956" t="s">
        <v>6419</v>
      </c>
      <c r="G1956">
        <v>37443</v>
      </c>
      <c r="H1956">
        <v>42069</v>
      </c>
      <c r="I1956">
        <v>140</v>
      </c>
      <c r="J1956">
        <v>136080</v>
      </c>
    </row>
    <row r="1957" spans="1:10" x14ac:dyDescent="0.25">
      <c r="A1957" t="s">
        <v>6420</v>
      </c>
      <c r="B1957" t="s">
        <v>6421</v>
      </c>
      <c r="C1957" t="s">
        <v>18</v>
      </c>
      <c r="D1957" t="s">
        <v>13</v>
      </c>
      <c r="E1957" t="s">
        <v>1430</v>
      </c>
      <c r="F1957" t="s">
        <v>6422</v>
      </c>
      <c r="G1957">
        <v>41819</v>
      </c>
      <c r="H1957">
        <v>42069</v>
      </c>
      <c r="I1957">
        <v>7</v>
      </c>
      <c r="J1957">
        <v>13020</v>
      </c>
    </row>
    <row r="1958" spans="1:10" x14ac:dyDescent="0.25">
      <c r="A1958" t="s">
        <v>245</v>
      </c>
      <c r="B1958" t="s">
        <v>6423</v>
      </c>
      <c r="C1958" t="s">
        <v>251</v>
      </c>
      <c r="D1958" t="s">
        <v>13</v>
      </c>
      <c r="E1958" t="s">
        <v>6424</v>
      </c>
      <c r="F1958" t="s">
        <v>6425</v>
      </c>
      <c r="G1958">
        <v>41708</v>
      </c>
      <c r="H1958">
        <v>42069</v>
      </c>
      <c r="I1958">
        <v>47</v>
      </c>
      <c r="J1958">
        <v>206988</v>
      </c>
    </row>
    <row r="1959" spans="1:10" x14ac:dyDescent="0.25">
      <c r="A1959" t="s">
        <v>6426</v>
      </c>
      <c r="B1959" t="s">
        <v>355</v>
      </c>
      <c r="C1959" t="s">
        <v>272</v>
      </c>
      <c r="D1959" t="s">
        <v>75</v>
      </c>
      <c r="E1959" t="s">
        <v>2130</v>
      </c>
      <c r="F1959" t="s">
        <v>6427</v>
      </c>
      <c r="G1959">
        <v>39102</v>
      </c>
      <c r="H1959">
        <v>42069</v>
      </c>
      <c r="I1959">
        <v>350</v>
      </c>
      <c r="J1959">
        <v>1245300</v>
      </c>
    </row>
    <row r="1960" spans="1:10" x14ac:dyDescent="0.25">
      <c r="A1960" t="s">
        <v>6428</v>
      </c>
      <c r="B1960" t="s">
        <v>6429</v>
      </c>
      <c r="C1960" t="s">
        <v>3553</v>
      </c>
      <c r="D1960" t="s">
        <v>49</v>
      </c>
      <c r="E1960" t="s">
        <v>4205</v>
      </c>
      <c r="F1960" t="s">
        <v>6430</v>
      </c>
      <c r="G1960">
        <v>41831</v>
      </c>
      <c r="H1960">
        <v>42069</v>
      </c>
      <c r="I1960">
        <v>4</v>
      </c>
      <c r="J1960">
        <v>7744</v>
      </c>
    </row>
    <row r="1961" spans="1:10" x14ac:dyDescent="0.25">
      <c r="A1961" t="s">
        <v>3622</v>
      </c>
      <c r="B1961" t="s">
        <v>6431</v>
      </c>
      <c r="C1961" t="s">
        <v>18</v>
      </c>
      <c r="D1961" t="s">
        <v>13</v>
      </c>
      <c r="E1961" t="s">
        <v>2908</v>
      </c>
      <c r="F1961" t="s">
        <v>6432</v>
      </c>
      <c r="G1961">
        <v>41873</v>
      </c>
      <c r="H1961">
        <v>42069</v>
      </c>
      <c r="I1961">
        <v>14</v>
      </c>
      <c r="J1961">
        <v>34538</v>
      </c>
    </row>
    <row r="1962" spans="1:10" x14ac:dyDescent="0.25">
      <c r="A1962" t="s">
        <v>6433</v>
      </c>
      <c r="B1962" t="s">
        <v>6434</v>
      </c>
      <c r="C1962" t="s">
        <v>695</v>
      </c>
      <c r="D1962" t="s">
        <v>13</v>
      </c>
      <c r="E1962" t="s">
        <v>273</v>
      </c>
      <c r="F1962" t="s">
        <v>6435</v>
      </c>
      <c r="G1962">
        <v>41805</v>
      </c>
      <c r="H1962">
        <v>42068</v>
      </c>
      <c r="I1962">
        <v>16</v>
      </c>
      <c r="J1962">
        <v>26256</v>
      </c>
    </row>
    <row r="1963" spans="1:10" x14ac:dyDescent="0.25">
      <c r="A1963" t="s">
        <v>6436</v>
      </c>
      <c r="B1963" t="s">
        <v>6437</v>
      </c>
      <c r="C1963" t="s">
        <v>387</v>
      </c>
      <c r="D1963" t="s">
        <v>13</v>
      </c>
      <c r="E1963" t="s">
        <v>6166</v>
      </c>
      <c r="F1963" t="s">
        <v>6438</v>
      </c>
      <c r="G1963">
        <v>39934</v>
      </c>
      <c r="H1963">
        <v>42068</v>
      </c>
      <c r="I1963">
        <v>152</v>
      </c>
      <c r="J1963">
        <v>358112</v>
      </c>
    </row>
    <row r="1964" spans="1:10" x14ac:dyDescent="0.25">
      <c r="A1964" t="s">
        <v>3862</v>
      </c>
      <c r="B1964" t="s">
        <v>6439</v>
      </c>
      <c r="C1964" t="s">
        <v>38</v>
      </c>
      <c r="D1964" t="s">
        <v>13</v>
      </c>
      <c r="E1964" t="s">
        <v>942</v>
      </c>
      <c r="F1964" t="s">
        <v>6440</v>
      </c>
      <c r="G1964">
        <v>40894</v>
      </c>
      <c r="H1964">
        <v>42068</v>
      </c>
      <c r="I1964">
        <v>116</v>
      </c>
      <c r="J1964">
        <v>502396</v>
      </c>
    </row>
    <row r="1965" spans="1:10" x14ac:dyDescent="0.25">
      <c r="A1965" t="s">
        <v>6441</v>
      </c>
      <c r="B1965" t="s">
        <v>970</v>
      </c>
      <c r="C1965" t="s">
        <v>504</v>
      </c>
      <c r="D1965" t="s">
        <v>13</v>
      </c>
      <c r="E1965" t="s">
        <v>2200</v>
      </c>
      <c r="F1965" t="s">
        <v>6442</v>
      </c>
      <c r="G1965">
        <v>41565</v>
      </c>
      <c r="H1965">
        <v>42068</v>
      </c>
      <c r="I1965">
        <v>17</v>
      </c>
      <c r="J1965">
        <v>59364</v>
      </c>
    </row>
    <row r="1966" spans="1:10" x14ac:dyDescent="0.25">
      <c r="A1966" t="s">
        <v>6443</v>
      </c>
      <c r="B1966" t="s">
        <v>6444</v>
      </c>
      <c r="C1966" t="s">
        <v>779</v>
      </c>
      <c r="D1966" t="s">
        <v>13</v>
      </c>
      <c r="E1966" t="s">
        <v>1809</v>
      </c>
      <c r="F1966" t="s">
        <v>6445</v>
      </c>
      <c r="G1966">
        <v>41072</v>
      </c>
      <c r="H1966">
        <v>42068</v>
      </c>
      <c r="I1966">
        <v>110</v>
      </c>
      <c r="J1966">
        <v>540650</v>
      </c>
    </row>
    <row r="1967" spans="1:10" x14ac:dyDescent="0.25">
      <c r="A1967" t="s">
        <v>1099</v>
      </c>
      <c r="B1967" t="s">
        <v>6446</v>
      </c>
      <c r="C1967" t="s">
        <v>38</v>
      </c>
      <c r="D1967" t="s">
        <v>13</v>
      </c>
      <c r="E1967" t="s">
        <v>615</v>
      </c>
      <c r="F1967" t="s">
        <v>6447</v>
      </c>
      <c r="G1967">
        <v>40308</v>
      </c>
      <c r="H1967">
        <v>42067</v>
      </c>
      <c r="I1967">
        <v>208</v>
      </c>
      <c r="J1967">
        <v>501696</v>
      </c>
    </row>
    <row r="1968" spans="1:10" x14ac:dyDescent="0.25">
      <c r="A1968" t="s">
        <v>6448</v>
      </c>
      <c r="B1968" t="s">
        <v>6449</v>
      </c>
      <c r="C1968" t="s">
        <v>6450</v>
      </c>
      <c r="D1968" t="s">
        <v>13</v>
      </c>
      <c r="E1968" t="s">
        <v>6451</v>
      </c>
      <c r="F1968" t="s">
        <v>6452</v>
      </c>
      <c r="G1968">
        <v>41882</v>
      </c>
      <c r="H1968">
        <v>42067</v>
      </c>
      <c r="I1968">
        <v>22</v>
      </c>
      <c r="J1968">
        <v>30206</v>
      </c>
    </row>
    <row r="1969" spans="1:10" x14ac:dyDescent="0.25">
      <c r="A1969" t="s">
        <v>6319</v>
      </c>
      <c r="B1969" t="s">
        <v>6453</v>
      </c>
      <c r="C1969" t="s">
        <v>4356</v>
      </c>
      <c r="D1969" t="s">
        <v>13</v>
      </c>
      <c r="E1969" t="s">
        <v>1794</v>
      </c>
      <c r="F1969" t="s">
        <v>6454</v>
      </c>
      <c r="G1969">
        <v>41007</v>
      </c>
      <c r="H1969">
        <v>42067</v>
      </c>
      <c r="I1969">
        <v>137</v>
      </c>
      <c r="J1969">
        <v>145494</v>
      </c>
    </row>
    <row r="1970" spans="1:10" x14ac:dyDescent="0.25">
      <c r="A1970" t="s">
        <v>6455</v>
      </c>
      <c r="B1970" t="s">
        <v>6456</v>
      </c>
      <c r="C1970" t="s">
        <v>218</v>
      </c>
      <c r="D1970" t="s">
        <v>13</v>
      </c>
      <c r="E1970" t="s">
        <v>148</v>
      </c>
      <c r="F1970" t="s">
        <v>6457</v>
      </c>
      <c r="G1970">
        <v>37146</v>
      </c>
      <c r="H1970">
        <v>42067</v>
      </c>
      <c r="I1970">
        <v>661</v>
      </c>
      <c r="J1970">
        <v>400566</v>
      </c>
    </row>
    <row r="1971" spans="1:10" x14ac:dyDescent="0.25">
      <c r="A1971" t="s">
        <v>806</v>
      </c>
      <c r="B1971" t="s">
        <v>6458</v>
      </c>
      <c r="C1971" t="s">
        <v>259</v>
      </c>
      <c r="D1971" t="s">
        <v>13</v>
      </c>
      <c r="E1971" t="s">
        <v>677</v>
      </c>
      <c r="F1971" t="s">
        <v>6459</v>
      </c>
      <c r="G1971">
        <v>38237</v>
      </c>
      <c r="H1971">
        <v>42067</v>
      </c>
      <c r="I1971">
        <v>74</v>
      </c>
      <c r="J1971">
        <v>368742</v>
      </c>
    </row>
    <row r="1972" spans="1:10" x14ac:dyDescent="0.25">
      <c r="A1972" t="s">
        <v>6460</v>
      </c>
      <c r="B1972" t="s">
        <v>6461</v>
      </c>
      <c r="C1972" t="s">
        <v>2079</v>
      </c>
      <c r="D1972" t="s">
        <v>13</v>
      </c>
      <c r="E1972" t="s">
        <v>2281</v>
      </c>
      <c r="F1972" t="s">
        <v>6462</v>
      </c>
      <c r="G1972">
        <v>40308</v>
      </c>
      <c r="H1972">
        <v>42067</v>
      </c>
      <c r="I1972">
        <v>208</v>
      </c>
      <c r="J1972">
        <v>623792</v>
      </c>
    </row>
    <row r="1973" spans="1:10" x14ac:dyDescent="0.25">
      <c r="A1973" t="s">
        <v>6463</v>
      </c>
      <c r="B1973" t="s">
        <v>6464</v>
      </c>
      <c r="C1973" t="s">
        <v>563</v>
      </c>
      <c r="D1973" t="s">
        <v>13</v>
      </c>
      <c r="E1973" t="s">
        <v>448</v>
      </c>
      <c r="F1973" t="s">
        <v>6465</v>
      </c>
      <c r="G1973">
        <v>41882</v>
      </c>
      <c r="H1973">
        <v>42067</v>
      </c>
      <c r="I1973">
        <v>2</v>
      </c>
      <c r="J1973">
        <v>1968</v>
      </c>
    </row>
    <row r="1974" spans="1:10" x14ac:dyDescent="0.25">
      <c r="A1974" t="s">
        <v>481</v>
      </c>
      <c r="B1974" t="s">
        <v>6466</v>
      </c>
      <c r="C1974" t="s">
        <v>1737</v>
      </c>
      <c r="D1974" t="s">
        <v>13</v>
      </c>
      <c r="E1974" t="s">
        <v>814</v>
      </c>
      <c r="F1974" t="s">
        <v>6467</v>
      </c>
      <c r="G1974">
        <v>37450</v>
      </c>
      <c r="H1974">
        <v>42066</v>
      </c>
      <c r="I1974">
        <v>241</v>
      </c>
      <c r="J1974">
        <v>298358</v>
      </c>
    </row>
    <row r="1975" spans="1:10" x14ac:dyDescent="0.25">
      <c r="A1975" t="s">
        <v>6468</v>
      </c>
      <c r="B1975" t="s">
        <v>6469</v>
      </c>
      <c r="C1975" t="s">
        <v>1439</v>
      </c>
      <c r="D1975" t="s">
        <v>282</v>
      </c>
      <c r="E1975" t="s">
        <v>462</v>
      </c>
      <c r="F1975" t="s">
        <v>6470</v>
      </c>
      <c r="G1975">
        <v>36672</v>
      </c>
      <c r="H1975">
        <v>42066</v>
      </c>
      <c r="I1975">
        <v>695</v>
      </c>
      <c r="J1975">
        <v>1944610</v>
      </c>
    </row>
    <row r="1976" spans="1:10" x14ac:dyDescent="0.25">
      <c r="A1976" t="s">
        <v>6471</v>
      </c>
      <c r="B1976" t="s">
        <v>6472</v>
      </c>
      <c r="C1976" t="s">
        <v>6473</v>
      </c>
      <c r="D1976" t="s">
        <v>13</v>
      </c>
      <c r="E1976" t="s">
        <v>2653</v>
      </c>
      <c r="F1976" t="s">
        <v>6474</v>
      </c>
      <c r="G1976">
        <v>38146</v>
      </c>
      <c r="H1976">
        <v>42066</v>
      </c>
      <c r="I1976">
        <v>419</v>
      </c>
      <c r="J1976">
        <v>1448064</v>
      </c>
    </row>
    <row r="1977" spans="1:10" x14ac:dyDescent="0.25">
      <c r="A1977" t="s">
        <v>6475</v>
      </c>
      <c r="B1977" t="s">
        <v>6476</v>
      </c>
      <c r="C1977" t="s">
        <v>38</v>
      </c>
      <c r="D1977" t="s">
        <v>13</v>
      </c>
      <c r="E1977" t="s">
        <v>24</v>
      </c>
      <c r="F1977" t="s">
        <v>6477</v>
      </c>
      <c r="G1977">
        <v>39441</v>
      </c>
      <c r="H1977">
        <v>42065</v>
      </c>
      <c r="I1977">
        <v>51</v>
      </c>
      <c r="J1977">
        <v>61812</v>
      </c>
    </row>
    <row r="1978" spans="1:10" x14ac:dyDescent="0.25">
      <c r="A1978" t="s">
        <v>1036</v>
      </c>
      <c r="B1978" t="s">
        <v>791</v>
      </c>
      <c r="C1978" t="s">
        <v>826</v>
      </c>
      <c r="D1978" t="s">
        <v>13</v>
      </c>
      <c r="E1978" t="s">
        <v>4140</v>
      </c>
      <c r="F1978" t="s">
        <v>6478</v>
      </c>
      <c r="G1978">
        <v>41294</v>
      </c>
      <c r="H1978">
        <v>42065</v>
      </c>
      <c r="I1978">
        <v>93</v>
      </c>
      <c r="J1978">
        <v>216690</v>
      </c>
    </row>
    <row r="1979" spans="1:10" x14ac:dyDescent="0.25">
      <c r="A1979" t="s">
        <v>3986</v>
      </c>
      <c r="B1979" t="s">
        <v>6479</v>
      </c>
      <c r="C1979" t="s">
        <v>38</v>
      </c>
      <c r="D1979" t="s">
        <v>13</v>
      </c>
      <c r="E1979" t="s">
        <v>5158</v>
      </c>
      <c r="F1979" t="s">
        <v>6480</v>
      </c>
      <c r="G1979">
        <v>41424</v>
      </c>
      <c r="H1979">
        <v>42065</v>
      </c>
      <c r="I1979">
        <v>41</v>
      </c>
      <c r="J1979">
        <v>49487</v>
      </c>
    </row>
    <row r="1980" spans="1:10" x14ac:dyDescent="0.25">
      <c r="A1980" t="s">
        <v>553</v>
      </c>
      <c r="B1980" t="s">
        <v>6481</v>
      </c>
      <c r="C1980" t="s">
        <v>5936</v>
      </c>
      <c r="D1980" t="s">
        <v>13</v>
      </c>
      <c r="E1980" t="s">
        <v>556</v>
      </c>
      <c r="F1980" t="s">
        <v>6482</v>
      </c>
      <c r="G1980">
        <v>41816</v>
      </c>
      <c r="H1980">
        <v>42065</v>
      </c>
      <c r="I1980">
        <v>26</v>
      </c>
      <c r="J1980">
        <v>96486</v>
      </c>
    </row>
    <row r="1981" spans="1:10" x14ac:dyDescent="0.25">
      <c r="A1981" t="s">
        <v>6483</v>
      </c>
      <c r="B1981" t="s">
        <v>4792</v>
      </c>
      <c r="C1981" t="s">
        <v>2122</v>
      </c>
      <c r="D1981" t="s">
        <v>13</v>
      </c>
      <c r="E1981" t="s">
        <v>1532</v>
      </c>
      <c r="F1981" t="s">
        <v>6484</v>
      </c>
      <c r="G1981">
        <v>40136</v>
      </c>
      <c r="H1981">
        <v>42065</v>
      </c>
      <c r="I1981">
        <v>111</v>
      </c>
      <c r="J1981">
        <v>307581</v>
      </c>
    </row>
    <row r="1982" spans="1:10" x14ac:dyDescent="0.25">
      <c r="A1982" t="s">
        <v>6485</v>
      </c>
      <c r="B1982" t="s">
        <v>6486</v>
      </c>
      <c r="C1982" t="s">
        <v>23</v>
      </c>
      <c r="D1982" t="s">
        <v>13</v>
      </c>
      <c r="E1982" t="s">
        <v>2004</v>
      </c>
      <c r="F1982" t="s">
        <v>6487</v>
      </c>
      <c r="G1982">
        <v>39441</v>
      </c>
      <c r="H1982">
        <v>42065</v>
      </c>
      <c r="I1982">
        <v>202</v>
      </c>
      <c r="J1982">
        <v>785578</v>
      </c>
    </row>
    <row r="1983" spans="1:10" x14ac:dyDescent="0.25">
      <c r="A1983" t="s">
        <v>6488</v>
      </c>
      <c r="B1983" t="s">
        <v>6489</v>
      </c>
      <c r="C1983" t="s">
        <v>1518</v>
      </c>
      <c r="D1983" t="s">
        <v>13</v>
      </c>
      <c r="E1983" t="s">
        <v>1964</v>
      </c>
      <c r="F1983" t="s">
        <v>6490</v>
      </c>
      <c r="G1983">
        <v>41294</v>
      </c>
      <c r="H1983">
        <v>42065</v>
      </c>
      <c r="I1983">
        <v>36</v>
      </c>
      <c r="J1983">
        <v>115956</v>
      </c>
    </row>
    <row r="1984" spans="1:10" x14ac:dyDescent="0.25">
      <c r="A1984" t="s">
        <v>6491</v>
      </c>
      <c r="B1984" t="s">
        <v>6492</v>
      </c>
      <c r="C1984" t="s">
        <v>64</v>
      </c>
      <c r="D1984" t="s">
        <v>13</v>
      </c>
      <c r="E1984" t="s">
        <v>771</v>
      </c>
      <c r="F1984" t="s">
        <v>6493</v>
      </c>
      <c r="G1984">
        <v>41424</v>
      </c>
      <c r="H1984">
        <v>42065</v>
      </c>
      <c r="I1984">
        <v>50</v>
      </c>
      <c r="J1984">
        <v>195050</v>
      </c>
    </row>
    <row r="1985" spans="1:10" x14ac:dyDescent="0.25">
      <c r="A1985" t="s">
        <v>6494</v>
      </c>
      <c r="B1985" t="s">
        <v>6495</v>
      </c>
      <c r="C1985" t="s">
        <v>5279</v>
      </c>
      <c r="D1985" t="s">
        <v>13</v>
      </c>
      <c r="E1985" t="s">
        <v>1728</v>
      </c>
      <c r="F1985" t="s">
        <v>6496</v>
      </c>
      <c r="G1985">
        <v>37512</v>
      </c>
      <c r="H1985">
        <v>42064</v>
      </c>
      <c r="I1985">
        <v>574</v>
      </c>
      <c r="J1985">
        <v>1754144</v>
      </c>
    </row>
    <row r="1986" spans="1:10" x14ac:dyDescent="0.25">
      <c r="A1986" t="s">
        <v>896</v>
      </c>
      <c r="B1986" t="s">
        <v>6497</v>
      </c>
      <c r="C1986" t="s">
        <v>1224</v>
      </c>
      <c r="D1986" t="s">
        <v>13</v>
      </c>
      <c r="E1986" t="s">
        <v>4454</v>
      </c>
      <c r="F1986" t="s">
        <v>6498</v>
      </c>
      <c r="G1986">
        <v>36672</v>
      </c>
      <c r="H1986">
        <v>42064</v>
      </c>
      <c r="I1986">
        <v>60</v>
      </c>
      <c r="J1986">
        <v>287040</v>
      </c>
    </row>
    <row r="1987" spans="1:10" x14ac:dyDescent="0.25">
      <c r="A1987" t="s">
        <v>6499</v>
      </c>
      <c r="B1987" t="s">
        <v>6500</v>
      </c>
      <c r="C1987" t="s">
        <v>277</v>
      </c>
      <c r="D1987" t="s">
        <v>13</v>
      </c>
      <c r="E1987" t="s">
        <v>3567</v>
      </c>
      <c r="F1987" t="s">
        <v>6501</v>
      </c>
      <c r="G1987">
        <v>41528</v>
      </c>
      <c r="H1987">
        <v>42064</v>
      </c>
      <c r="I1987">
        <v>6</v>
      </c>
      <c r="J1987">
        <v>9030</v>
      </c>
    </row>
    <row r="1988" spans="1:10" x14ac:dyDescent="0.25">
      <c r="A1988" t="s">
        <v>3512</v>
      </c>
      <c r="B1988" t="s">
        <v>6502</v>
      </c>
      <c r="C1988" t="s">
        <v>1771</v>
      </c>
      <c r="D1988" t="s">
        <v>13</v>
      </c>
      <c r="E1988" t="s">
        <v>1809</v>
      </c>
      <c r="F1988" t="s">
        <v>6503</v>
      </c>
      <c r="G1988">
        <v>41086</v>
      </c>
      <c r="H1988">
        <v>42064</v>
      </c>
      <c r="I1988">
        <v>86</v>
      </c>
      <c r="J1988">
        <v>378658</v>
      </c>
    </row>
    <row r="1989" spans="1:10" x14ac:dyDescent="0.25">
      <c r="A1989" t="s">
        <v>6504</v>
      </c>
      <c r="B1989" t="s">
        <v>6505</v>
      </c>
      <c r="C1989" t="s">
        <v>48</v>
      </c>
      <c r="D1989" t="s">
        <v>49</v>
      </c>
      <c r="E1989" t="s">
        <v>727</v>
      </c>
      <c r="F1989" t="s">
        <v>6506</v>
      </c>
      <c r="G1989">
        <v>37895</v>
      </c>
      <c r="H1989">
        <v>42063</v>
      </c>
      <c r="I1989">
        <v>217</v>
      </c>
      <c r="J1989">
        <v>612591</v>
      </c>
    </row>
    <row r="1990" spans="1:10" x14ac:dyDescent="0.25">
      <c r="A1990" t="s">
        <v>6507</v>
      </c>
      <c r="B1990" t="s">
        <v>1611</v>
      </c>
      <c r="C1990" t="s">
        <v>513</v>
      </c>
      <c r="D1990" t="s">
        <v>75</v>
      </c>
      <c r="E1990" t="s">
        <v>3052</v>
      </c>
      <c r="F1990" t="s">
        <v>6508</v>
      </c>
      <c r="G1990">
        <v>40015</v>
      </c>
      <c r="H1990">
        <v>42063</v>
      </c>
      <c r="I1990">
        <v>174</v>
      </c>
      <c r="J1990">
        <v>370794</v>
      </c>
    </row>
    <row r="1991" spans="1:10" x14ac:dyDescent="0.25">
      <c r="A1991" t="s">
        <v>6509</v>
      </c>
      <c r="B1991" t="s">
        <v>791</v>
      </c>
      <c r="C1991" t="s">
        <v>6510</v>
      </c>
      <c r="D1991" t="s">
        <v>75</v>
      </c>
      <c r="E1991" t="s">
        <v>157</v>
      </c>
      <c r="F1991" t="s">
        <v>6511</v>
      </c>
      <c r="G1991">
        <v>41853</v>
      </c>
      <c r="H1991">
        <v>42063</v>
      </c>
      <c r="I1991">
        <v>9</v>
      </c>
      <c r="J1991">
        <v>13869</v>
      </c>
    </row>
    <row r="1992" spans="1:10" x14ac:dyDescent="0.25">
      <c r="A1992" t="s">
        <v>6512</v>
      </c>
      <c r="B1992" t="s">
        <v>6513</v>
      </c>
      <c r="C1992" t="s">
        <v>879</v>
      </c>
      <c r="D1992" t="s">
        <v>49</v>
      </c>
      <c r="E1992" t="s">
        <v>238</v>
      </c>
      <c r="F1992" t="s">
        <v>6514</v>
      </c>
      <c r="G1992">
        <v>37895</v>
      </c>
      <c r="H1992">
        <v>42063</v>
      </c>
      <c r="I1992">
        <v>252</v>
      </c>
      <c r="J1992">
        <v>854532</v>
      </c>
    </row>
    <row r="1993" spans="1:10" x14ac:dyDescent="0.25">
      <c r="A1993" t="s">
        <v>829</v>
      </c>
      <c r="B1993" t="s">
        <v>6515</v>
      </c>
      <c r="C1993" t="s">
        <v>563</v>
      </c>
      <c r="D1993" t="s">
        <v>13</v>
      </c>
      <c r="E1993" t="s">
        <v>6516</v>
      </c>
      <c r="F1993" t="s">
        <v>6517</v>
      </c>
      <c r="G1993">
        <v>39320</v>
      </c>
      <c r="H1993">
        <v>42062</v>
      </c>
      <c r="I1993">
        <v>128</v>
      </c>
      <c r="J1993">
        <v>578560</v>
      </c>
    </row>
    <row r="1994" spans="1:10" x14ac:dyDescent="0.25">
      <c r="A1994" t="s">
        <v>6518</v>
      </c>
      <c r="B1994" t="s">
        <v>6519</v>
      </c>
      <c r="C1994" t="s">
        <v>6520</v>
      </c>
      <c r="D1994" t="s">
        <v>13</v>
      </c>
      <c r="E1994" t="s">
        <v>6521</v>
      </c>
      <c r="F1994" t="s">
        <v>6522</v>
      </c>
      <c r="G1994">
        <v>39320</v>
      </c>
      <c r="H1994">
        <v>42062</v>
      </c>
      <c r="I1994">
        <v>158</v>
      </c>
      <c r="J1994">
        <v>449194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AC63-7F83-4302-825C-2A2E8CAE9B84}">
  <dimension ref="A1:G18"/>
  <sheetViews>
    <sheetView zoomScaleNormal="100" workbookViewId="0">
      <selection activeCell="J24" sqref="J24"/>
    </sheetView>
  </sheetViews>
  <sheetFormatPr defaultRowHeight="12.75" x14ac:dyDescent="0.2"/>
  <cols>
    <col min="1" max="1" width="18.5703125" style="29" bestFit="1" customWidth="1"/>
    <col min="2" max="2" width="9.28515625" style="29" customWidth="1"/>
    <col min="3" max="3" width="11.28515625" style="29" customWidth="1"/>
    <col min="4" max="4" width="14.7109375" style="29" customWidth="1"/>
    <col min="5" max="16384" width="9.140625" style="29"/>
  </cols>
  <sheetData>
    <row r="1" spans="1:7" ht="25.5" x14ac:dyDescent="0.2">
      <c r="A1" s="130" t="s">
        <v>6775</v>
      </c>
      <c r="B1" s="131">
        <v>2</v>
      </c>
      <c r="C1" s="184" t="s">
        <v>6817</v>
      </c>
      <c r="D1" s="185"/>
      <c r="E1" s="128"/>
    </row>
    <row r="2" spans="1:7" ht="15" x14ac:dyDescent="0.25">
      <c r="A2" s="132" t="s">
        <v>6776</v>
      </c>
      <c r="B2" s="133">
        <v>0.28999999999999998</v>
      </c>
      <c r="C2" s="127"/>
      <c r="D2" s="134"/>
    </row>
    <row r="3" spans="1:7" ht="13.5" thickBot="1" x14ac:dyDescent="0.25">
      <c r="A3" s="135"/>
      <c r="C3" s="129"/>
      <c r="D3" s="136"/>
    </row>
    <row r="4" spans="1:7" ht="13.5" thickBot="1" x14ac:dyDescent="0.25">
      <c r="A4" s="135"/>
      <c r="C4" s="137" t="s">
        <v>6777</v>
      </c>
      <c r="D4" s="138" t="s">
        <v>6778</v>
      </c>
    </row>
    <row r="5" spans="1:7" x14ac:dyDescent="0.2">
      <c r="A5" s="186" t="s">
        <v>6779</v>
      </c>
      <c r="B5" s="187"/>
      <c r="C5" s="139">
        <v>560</v>
      </c>
      <c r="D5" s="140">
        <v>325</v>
      </c>
    </row>
    <row r="6" spans="1:7" ht="13.5" thickBot="1" x14ac:dyDescent="0.25">
      <c r="A6" s="188" t="s">
        <v>6780</v>
      </c>
      <c r="B6" s="189"/>
      <c r="C6" s="141">
        <v>215</v>
      </c>
      <c r="D6" s="142">
        <v>255</v>
      </c>
    </row>
    <row r="7" spans="1:7" ht="25.5" x14ac:dyDescent="0.2">
      <c r="A7" s="143" t="s">
        <v>6524</v>
      </c>
      <c r="B7" s="144" t="s">
        <v>6781</v>
      </c>
      <c r="C7" s="144" t="s">
        <v>6782</v>
      </c>
      <c r="D7" s="145" t="s">
        <v>6783</v>
      </c>
    </row>
    <row r="8" spans="1:7" ht="15" x14ac:dyDescent="0.25">
      <c r="A8" s="146" t="s">
        <v>6784</v>
      </c>
      <c r="B8" s="147"/>
      <c r="C8" s="148"/>
      <c r="D8" s="149"/>
    </row>
    <row r="9" spans="1:7" x14ac:dyDescent="0.2">
      <c r="A9" s="146"/>
      <c r="B9" s="147"/>
      <c r="C9" s="147"/>
      <c r="D9" s="150"/>
    </row>
    <row r="10" spans="1:7" x14ac:dyDescent="0.2">
      <c r="A10" s="146" t="s">
        <v>6785</v>
      </c>
      <c r="B10" s="147"/>
      <c r="C10" s="147"/>
      <c r="D10" s="150"/>
    </row>
    <row r="11" spans="1:7" ht="15" x14ac:dyDescent="0.25">
      <c r="A11" s="146" t="s">
        <v>6786</v>
      </c>
      <c r="B11" s="151">
        <v>74.069999999999993</v>
      </c>
      <c r="C11" s="152"/>
      <c r="D11" s="153"/>
    </row>
    <row r="12" spans="1:7" ht="15" x14ac:dyDescent="0.25">
      <c r="A12" s="146" t="s">
        <v>6787</v>
      </c>
      <c r="B12" s="154">
        <v>5.32</v>
      </c>
      <c r="C12" s="152"/>
      <c r="D12" s="153"/>
    </row>
    <row r="13" spans="1:7" ht="15" x14ac:dyDescent="0.25">
      <c r="A13" s="146" t="s">
        <v>6788</v>
      </c>
      <c r="B13" s="155">
        <f>B2*B12</f>
        <v>1.5427999999999999</v>
      </c>
      <c r="C13" s="152"/>
      <c r="D13" s="153"/>
      <c r="G13" s="29" t="s">
        <v>6789</v>
      </c>
    </row>
    <row r="14" spans="1:7" ht="15" x14ac:dyDescent="0.25">
      <c r="A14" s="146" t="s">
        <v>6790</v>
      </c>
      <c r="B14" s="154"/>
      <c r="C14" s="152"/>
      <c r="D14" s="153"/>
    </row>
    <row r="15" spans="1:7" ht="15" x14ac:dyDescent="0.25">
      <c r="A15" s="146"/>
      <c r="B15" s="154"/>
      <c r="C15" s="147"/>
      <c r="D15" s="150"/>
    </row>
    <row r="16" spans="1:7" ht="15" x14ac:dyDescent="0.25">
      <c r="A16" s="146" t="s">
        <v>6791</v>
      </c>
      <c r="B16" s="156">
        <v>5.0999999999999996</v>
      </c>
      <c r="C16" s="157"/>
      <c r="D16" s="158"/>
    </row>
    <row r="17" spans="1:4" ht="13.5" thickBot="1" x14ac:dyDescent="0.25">
      <c r="A17" s="159"/>
      <c r="B17" s="160"/>
      <c r="C17" s="160"/>
      <c r="D17" s="136"/>
    </row>
    <row r="18" spans="1:4" ht="13.5" thickBot="1" x14ac:dyDescent="0.25">
      <c r="A18" s="161" t="s">
        <v>6792</v>
      </c>
      <c r="B18" s="162"/>
      <c r="C18" s="163"/>
      <c r="D18" s="164"/>
    </row>
  </sheetData>
  <mergeCells count="3">
    <mergeCell ref="C1:D1"/>
    <mergeCell ref="A5:B5"/>
    <mergeCell ref="A6:B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4C6F-B505-4ADD-9441-1EA9F1F607D9}">
  <dimension ref="A1:E18"/>
  <sheetViews>
    <sheetView zoomScaleNormal="100" workbookViewId="0">
      <selection activeCell="D18" sqref="D18"/>
    </sheetView>
  </sheetViews>
  <sheetFormatPr defaultRowHeight="12.75" x14ac:dyDescent="0.2"/>
  <cols>
    <col min="1" max="1" width="18.5703125" style="29" bestFit="1" customWidth="1"/>
    <col min="2" max="2" width="9.28515625" style="29" customWidth="1"/>
    <col min="3" max="3" width="11.28515625" style="29" customWidth="1"/>
    <col min="4" max="4" width="14.7109375" style="29" customWidth="1"/>
    <col min="5" max="16384" width="9.140625" style="29"/>
  </cols>
  <sheetData>
    <row r="1" spans="1:5" ht="25.5" x14ac:dyDescent="0.2">
      <c r="A1" s="130" t="s">
        <v>6775</v>
      </c>
      <c r="B1" s="131">
        <v>2</v>
      </c>
      <c r="C1" s="184" t="s">
        <v>6817</v>
      </c>
      <c r="D1" s="185"/>
      <c r="E1" s="128"/>
    </row>
    <row r="2" spans="1:5" ht="15" x14ac:dyDescent="0.25">
      <c r="A2" s="132" t="s">
        <v>6776</v>
      </c>
      <c r="B2" s="133">
        <v>0.3</v>
      </c>
      <c r="C2" s="127"/>
      <c r="D2" s="134"/>
    </row>
    <row r="3" spans="1:5" ht="13.5" thickBot="1" x14ac:dyDescent="0.25">
      <c r="A3" s="135"/>
      <c r="C3" s="129"/>
      <c r="D3" s="136"/>
    </row>
    <row r="4" spans="1:5" ht="13.5" thickBot="1" x14ac:dyDescent="0.25">
      <c r="A4" s="135"/>
      <c r="C4" s="137" t="s">
        <v>6777</v>
      </c>
      <c r="D4" s="138" t="s">
        <v>6778</v>
      </c>
    </row>
    <row r="5" spans="1:5" x14ac:dyDescent="0.2">
      <c r="A5" s="186" t="s">
        <v>6779</v>
      </c>
      <c r="B5" s="187"/>
      <c r="C5" s="139">
        <v>710</v>
      </c>
      <c r="D5" s="140">
        <v>410</v>
      </c>
    </row>
    <row r="6" spans="1:5" ht="13.5" thickBot="1" x14ac:dyDescent="0.25">
      <c r="A6" s="188" t="s">
        <v>6780</v>
      </c>
      <c r="B6" s="189"/>
      <c r="C6" s="141">
        <v>215</v>
      </c>
      <c r="D6" s="142">
        <v>255</v>
      </c>
    </row>
    <row r="7" spans="1:5" ht="25.5" x14ac:dyDescent="0.2">
      <c r="A7" s="143" t="s">
        <v>6524</v>
      </c>
      <c r="B7" s="144" t="s">
        <v>6781</v>
      </c>
      <c r="C7" s="144" t="s">
        <v>6782</v>
      </c>
      <c r="D7" s="145" t="s">
        <v>6783</v>
      </c>
    </row>
    <row r="8" spans="1:5" ht="15" x14ac:dyDescent="0.25">
      <c r="A8" s="146" t="s">
        <v>6784</v>
      </c>
      <c r="B8" s="147"/>
      <c r="C8" s="148"/>
      <c r="D8" s="149"/>
    </row>
    <row r="9" spans="1:5" x14ac:dyDescent="0.2">
      <c r="A9" s="146"/>
      <c r="B9" s="147"/>
      <c r="C9" s="147"/>
      <c r="D9" s="150"/>
    </row>
    <row r="10" spans="1:5" x14ac:dyDescent="0.2">
      <c r="A10" s="146" t="s">
        <v>6785</v>
      </c>
      <c r="B10" s="147"/>
      <c r="C10" s="147"/>
      <c r="D10" s="150"/>
    </row>
    <row r="11" spans="1:5" ht="15" x14ac:dyDescent="0.25">
      <c r="A11" s="146" t="s">
        <v>6786</v>
      </c>
      <c r="B11" s="151">
        <v>54</v>
      </c>
      <c r="C11" s="152"/>
      <c r="D11" s="153"/>
    </row>
    <row r="12" spans="1:5" ht="15" x14ac:dyDescent="0.25">
      <c r="A12" s="146" t="s">
        <v>6787</v>
      </c>
      <c r="B12" s="154">
        <v>7</v>
      </c>
      <c r="C12" s="152"/>
      <c r="D12" s="153"/>
    </row>
    <row r="13" spans="1:5" ht="15" x14ac:dyDescent="0.25">
      <c r="A13" s="146" t="s">
        <v>6788</v>
      </c>
      <c r="B13" s="155">
        <f>B2*B12</f>
        <v>2.1</v>
      </c>
      <c r="C13" s="152"/>
      <c r="D13" s="153"/>
    </row>
    <row r="14" spans="1:5" ht="15" x14ac:dyDescent="0.25">
      <c r="A14" s="146" t="s">
        <v>6790</v>
      </c>
      <c r="B14" s="154"/>
      <c r="C14" s="152"/>
      <c r="D14" s="153"/>
    </row>
    <row r="15" spans="1:5" ht="15" x14ac:dyDescent="0.25">
      <c r="A15" s="146"/>
      <c r="B15" s="154"/>
      <c r="C15" s="147"/>
      <c r="D15" s="150"/>
    </row>
    <row r="16" spans="1:5" ht="15" x14ac:dyDescent="0.25">
      <c r="A16" s="146" t="s">
        <v>6791</v>
      </c>
      <c r="B16" s="156">
        <v>7</v>
      </c>
      <c r="C16" s="157"/>
      <c r="D16" s="158"/>
    </row>
    <row r="17" spans="1:4" ht="13.5" thickBot="1" x14ac:dyDescent="0.25">
      <c r="A17" s="159"/>
      <c r="B17" s="160"/>
      <c r="C17" s="160"/>
      <c r="D17" s="136"/>
    </row>
    <row r="18" spans="1:4" ht="13.5" thickBot="1" x14ac:dyDescent="0.25">
      <c r="A18" s="161" t="s">
        <v>6792</v>
      </c>
      <c r="B18" s="162"/>
      <c r="C18" s="163"/>
      <c r="D18" s="164"/>
    </row>
  </sheetData>
  <mergeCells count="3">
    <mergeCell ref="C1:D1"/>
    <mergeCell ref="A5:B5"/>
    <mergeCell ref="A6:B6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53A1-A922-4AFF-85FA-C8339007D6A0}">
  <dimension ref="A1:E18"/>
  <sheetViews>
    <sheetView zoomScaleNormal="100" workbookViewId="0">
      <selection activeCell="O21" sqref="O21"/>
    </sheetView>
  </sheetViews>
  <sheetFormatPr defaultRowHeight="12.75" x14ac:dyDescent="0.2"/>
  <cols>
    <col min="1" max="1" width="18.5703125" style="29" bestFit="1" customWidth="1"/>
    <col min="2" max="2" width="9.28515625" style="29" customWidth="1"/>
    <col min="3" max="3" width="11.28515625" style="29" customWidth="1"/>
    <col min="4" max="4" width="14.7109375" style="29" customWidth="1"/>
    <col min="5" max="16384" width="9.140625" style="29"/>
  </cols>
  <sheetData>
    <row r="1" spans="1:5" ht="25.5" x14ac:dyDescent="0.2">
      <c r="A1" s="130" t="s">
        <v>6775</v>
      </c>
      <c r="B1" s="131">
        <v>2</v>
      </c>
      <c r="C1" s="184" t="s">
        <v>6817</v>
      </c>
      <c r="D1" s="185"/>
      <c r="E1" s="128"/>
    </row>
    <row r="2" spans="1:5" ht="15" x14ac:dyDescent="0.25">
      <c r="A2" s="132" t="s">
        <v>6776</v>
      </c>
      <c r="B2" s="133">
        <v>0.3</v>
      </c>
      <c r="C2" s="127"/>
      <c r="D2" s="134"/>
    </row>
    <row r="3" spans="1:5" ht="13.5" thickBot="1" x14ac:dyDescent="0.25">
      <c r="A3" s="135"/>
      <c r="C3" s="129"/>
      <c r="D3" s="136"/>
    </row>
    <row r="4" spans="1:5" ht="13.5" thickBot="1" x14ac:dyDescent="0.25">
      <c r="A4" s="135"/>
      <c r="C4" s="137" t="s">
        <v>6777</v>
      </c>
      <c r="D4" s="138" t="s">
        <v>6778</v>
      </c>
    </row>
    <row r="5" spans="1:5" x14ac:dyDescent="0.2">
      <c r="A5" s="186" t="s">
        <v>6779</v>
      </c>
      <c r="B5" s="187"/>
      <c r="C5" s="139">
        <v>710</v>
      </c>
      <c r="D5" s="140">
        <v>410</v>
      </c>
    </row>
    <row r="6" spans="1:5" ht="13.5" thickBot="1" x14ac:dyDescent="0.25">
      <c r="A6" s="188" t="s">
        <v>6780</v>
      </c>
      <c r="B6" s="189"/>
      <c r="C6" s="141">
        <v>215</v>
      </c>
      <c r="D6" s="142">
        <v>255</v>
      </c>
    </row>
    <row r="7" spans="1:5" ht="25.5" x14ac:dyDescent="0.2">
      <c r="A7" s="143" t="s">
        <v>6524</v>
      </c>
      <c r="B7" s="144" t="s">
        <v>6781</v>
      </c>
      <c r="C7" s="144" t="s">
        <v>6782</v>
      </c>
      <c r="D7" s="145" t="s">
        <v>6783</v>
      </c>
    </row>
    <row r="8" spans="1:5" ht="15" x14ac:dyDescent="0.25">
      <c r="A8" s="146" t="s">
        <v>6784</v>
      </c>
      <c r="B8" s="147"/>
      <c r="C8" s="148"/>
      <c r="D8" s="149"/>
    </row>
    <row r="9" spans="1:5" x14ac:dyDescent="0.2">
      <c r="A9" s="146"/>
      <c r="B9" s="147"/>
      <c r="C9" s="147"/>
      <c r="D9" s="150"/>
    </row>
    <row r="10" spans="1:5" x14ac:dyDescent="0.2">
      <c r="A10" s="146" t="s">
        <v>6785</v>
      </c>
      <c r="B10" s="147"/>
      <c r="C10" s="147"/>
      <c r="D10" s="150"/>
    </row>
    <row r="11" spans="1:5" ht="15" x14ac:dyDescent="0.25">
      <c r="A11" s="146" t="s">
        <v>6786</v>
      </c>
      <c r="B11" s="151">
        <v>54</v>
      </c>
      <c r="C11" s="152"/>
      <c r="D11" s="153"/>
    </row>
    <row r="12" spans="1:5" ht="15" x14ac:dyDescent="0.25">
      <c r="A12" s="146" t="s">
        <v>6787</v>
      </c>
      <c r="B12" s="154">
        <v>7</v>
      </c>
      <c r="C12" s="152"/>
      <c r="D12" s="153"/>
    </row>
    <row r="13" spans="1:5" ht="15" x14ac:dyDescent="0.25">
      <c r="A13" s="146" t="s">
        <v>6788</v>
      </c>
      <c r="B13" s="155">
        <f>B2*B12</f>
        <v>2.1</v>
      </c>
      <c r="C13" s="152"/>
      <c r="D13" s="153"/>
    </row>
    <row r="14" spans="1:5" ht="15" x14ac:dyDescent="0.25">
      <c r="A14" s="146" t="s">
        <v>6790</v>
      </c>
      <c r="B14" s="154"/>
      <c r="C14" s="152"/>
      <c r="D14" s="153"/>
    </row>
    <row r="15" spans="1:5" ht="15" x14ac:dyDescent="0.25">
      <c r="A15" s="146"/>
      <c r="B15" s="154"/>
      <c r="C15" s="147"/>
      <c r="D15" s="150"/>
    </row>
    <row r="16" spans="1:5" ht="15" x14ac:dyDescent="0.25">
      <c r="A16" s="146" t="s">
        <v>6791</v>
      </c>
      <c r="B16" s="156">
        <v>7</v>
      </c>
      <c r="C16" s="157"/>
      <c r="D16" s="158"/>
    </row>
    <row r="17" spans="1:4" ht="13.5" thickBot="1" x14ac:dyDescent="0.25">
      <c r="A17" s="159"/>
      <c r="B17" s="160"/>
      <c r="C17" s="160"/>
      <c r="D17" s="136"/>
    </row>
    <row r="18" spans="1:4" ht="13.5" thickBot="1" x14ac:dyDescent="0.25">
      <c r="A18" s="161" t="s">
        <v>6792</v>
      </c>
      <c r="B18" s="162"/>
      <c r="C18" s="163"/>
      <c r="D18" s="164"/>
    </row>
  </sheetData>
  <mergeCells count="3">
    <mergeCell ref="C1:D1"/>
    <mergeCell ref="A5:B5"/>
    <mergeCell ref="A6:B6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F1DE-3CBF-40DB-A570-BDF6F6C6E063}">
  <dimension ref="A1:T36"/>
  <sheetViews>
    <sheetView workbookViewId="0">
      <selection activeCell="U15" sqref="U15"/>
    </sheetView>
  </sheetViews>
  <sheetFormatPr defaultRowHeight="15" x14ac:dyDescent="0.25"/>
  <cols>
    <col min="1" max="1" width="7.5703125" bestFit="1" customWidth="1"/>
    <col min="2" max="2" width="13.42578125" bestFit="1" customWidth="1"/>
    <col min="3" max="3" width="12.85546875" bestFit="1" customWidth="1"/>
  </cols>
  <sheetData>
    <row r="1" spans="1:20" x14ac:dyDescent="0.25">
      <c r="A1" t="s">
        <v>6713</v>
      </c>
      <c r="B1" t="s">
        <v>6714</v>
      </c>
      <c r="C1" t="s">
        <v>6715</v>
      </c>
      <c r="D1" t="s">
        <v>6716</v>
      </c>
      <c r="E1" t="s">
        <v>6717</v>
      </c>
      <c r="F1" t="s">
        <v>6718</v>
      </c>
      <c r="G1" t="s">
        <v>6719</v>
      </c>
      <c r="H1" t="s">
        <v>6720</v>
      </c>
      <c r="I1" t="s">
        <v>6721</v>
      </c>
      <c r="J1" t="s">
        <v>6722</v>
      </c>
      <c r="K1" t="s">
        <v>6723</v>
      </c>
      <c r="L1" t="s">
        <v>6724</v>
      </c>
      <c r="M1" t="s">
        <v>6725</v>
      </c>
      <c r="N1" t="s">
        <v>6726</v>
      </c>
      <c r="O1" t="s">
        <v>6727</v>
      </c>
      <c r="P1" t="s">
        <v>6728</v>
      </c>
      <c r="Q1" t="s">
        <v>6729</v>
      </c>
    </row>
    <row r="2" spans="1:20" x14ac:dyDescent="0.25">
      <c r="A2">
        <v>34</v>
      </c>
      <c r="B2">
        <v>20</v>
      </c>
      <c r="C2">
        <v>20</v>
      </c>
      <c r="D2">
        <v>33</v>
      </c>
      <c r="E2">
        <v>9.5</v>
      </c>
      <c r="F2">
        <v>27.5</v>
      </c>
      <c r="G2">
        <v>38</v>
      </c>
      <c r="H2">
        <v>40</v>
      </c>
      <c r="I2">
        <v>35.5</v>
      </c>
      <c r="J2">
        <v>40</v>
      </c>
      <c r="K2">
        <v>120</v>
      </c>
      <c r="L2">
        <v>40</v>
      </c>
      <c r="M2">
        <v>30</v>
      </c>
      <c r="N2">
        <v>20</v>
      </c>
      <c r="O2">
        <v>28</v>
      </c>
      <c r="P2">
        <v>23</v>
      </c>
      <c r="Q2">
        <f>SUM(A2:P2)</f>
        <v>558.5</v>
      </c>
    </row>
    <row r="3" spans="1:20" x14ac:dyDescent="0.25">
      <c r="A3">
        <v>32</v>
      </c>
      <c r="B3">
        <v>17</v>
      </c>
      <c r="C3">
        <v>0</v>
      </c>
      <c r="D3">
        <v>38.5</v>
      </c>
      <c r="F3">
        <v>31.5</v>
      </c>
      <c r="G3">
        <v>39</v>
      </c>
      <c r="H3">
        <v>36</v>
      </c>
      <c r="I3">
        <v>36.5</v>
      </c>
      <c r="J3">
        <v>30</v>
      </c>
      <c r="K3">
        <v>121</v>
      </c>
      <c r="L3">
        <v>37</v>
      </c>
      <c r="M3">
        <v>30</v>
      </c>
      <c r="N3">
        <v>18</v>
      </c>
      <c r="O3">
        <v>27</v>
      </c>
      <c r="P3">
        <v>20</v>
      </c>
      <c r="Q3">
        <f t="shared" ref="Q3:Q32" si="0">SUM(A3:P3)</f>
        <v>513.5</v>
      </c>
    </row>
    <row r="4" spans="1:20" x14ac:dyDescent="0.25">
      <c r="A4">
        <v>33</v>
      </c>
      <c r="B4">
        <v>19.5</v>
      </c>
      <c r="C4">
        <v>7</v>
      </c>
      <c r="D4">
        <v>39.5</v>
      </c>
      <c r="E4">
        <v>27</v>
      </c>
      <c r="F4">
        <v>30.5</v>
      </c>
      <c r="G4">
        <v>26.5</v>
      </c>
      <c r="H4">
        <v>36</v>
      </c>
      <c r="I4">
        <v>42</v>
      </c>
      <c r="J4">
        <v>40</v>
      </c>
      <c r="K4">
        <v>112</v>
      </c>
      <c r="L4">
        <v>40</v>
      </c>
      <c r="M4">
        <v>30</v>
      </c>
      <c r="N4">
        <v>20</v>
      </c>
      <c r="O4">
        <v>21</v>
      </c>
      <c r="P4">
        <v>23</v>
      </c>
      <c r="Q4">
        <f t="shared" si="0"/>
        <v>547</v>
      </c>
    </row>
    <row r="5" spans="1:20" x14ac:dyDescent="0.25">
      <c r="A5">
        <v>30</v>
      </c>
      <c r="B5">
        <v>18.5</v>
      </c>
      <c r="C5">
        <v>16</v>
      </c>
      <c r="D5">
        <v>34.5</v>
      </c>
      <c r="E5">
        <v>34</v>
      </c>
      <c r="F5">
        <v>31.5</v>
      </c>
      <c r="G5">
        <v>31</v>
      </c>
      <c r="H5">
        <v>39</v>
      </c>
      <c r="I5">
        <v>40.5</v>
      </c>
      <c r="J5">
        <v>40</v>
      </c>
      <c r="K5">
        <v>122</v>
      </c>
      <c r="L5">
        <v>37</v>
      </c>
      <c r="M5">
        <v>21</v>
      </c>
      <c r="N5">
        <v>14</v>
      </c>
      <c r="O5">
        <v>28</v>
      </c>
      <c r="P5">
        <v>17</v>
      </c>
      <c r="Q5">
        <f t="shared" si="0"/>
        <v>554</v>
      </c>
    </row>
    <row r="6" spans="1:20" x14ac:dyDescent="0.25">
      <c r="A6">
        <v>30</v>
      </c>
      <c r="B6">
        <v>20</v>
      </c>
      <c r="C6">
        <v>0</v>
      </c>
      <c r="D6">
        <v>29.5</v>
      </c>
      <c r="E6">
        <v>35</v>
      </c>
      <c r="F6">
        <v>26</v>
      </c>
      <c r="G6">
        <v>37.5</v>
      </c>
      <c r="H6">
        <v>40</v>
      </c>
      <c r="I6">
        <v>38</v>
      </c>
      <c r="J6">
        <v>36</v>
      </c>
      <c r="K6">
        <v>125</v>
      </c>
      <c r="M6">
        <v>30</v>
      </c>
      <c r="N6">
        <v>20</v>
      </c>
      <c r="O6">
        <v>30</v>
      </c>
      <c r="P6">
        <v>22</v>
      </c>
      <c r="Q6">
        <f t="shared" si="0"/>
        <v>519</v>
      </c>
    </row>
    <row r="7" spans="1:20" ht="23.25" x14ac:dyDescent="0.25">
      <c r="A7">
        <v>32</v>
      </c>
      <c r="B7">
        <v>2.5</v>
      </c>
      <c r="C7">
        <v>0</v>
      </c>
      <c r="D7">
        <v>35</v>
      </c>
      <c r="F7">
        <v>32</v>
      </c>
      <c r="G7">
        <v>36.5</v>
      </c>
      <c r="H7">
        <v>39</v>
      </c>
      <c r="I7">
        <v>39.5</v>
      </c>
      <c r="J7">
        <v>40</v>
      </c>
      <c r="K7">
        <v>120</v>
      </c>
      <c r="L7">
        <v>37</v>
      </c>
      <c r="M7">
        <v>27</v>
      </c>
      <c r="N7">
        <v>16</v>
      </c>
      <c r="O7">
        <v>28</v>
      </c>
      <c r="P7">
        <v>21</v>
      </c>
      <c r="Q7">
        <f t="shared" si="0"/>
        <v>505.5</v>
      </c>
      <c r="S7" s="119" t="s">
        <v>6732</v>
      </c>
    </row>
    <row r="8" spans="1:20" ht="23.25" x14ac:dyDescent="0.25">
      <c r="A8">
        <v>34</v>
      </c>
      <c r="B8">
        <v>19</v>
      </c>
      <c r="C8">
        <v>18</v>
      </c>
      <c r="D8">
        <v>35</v>
      </c>
      <c r="E8">
        <v>34</v>
      </c>
      <c r="F8">
        <v>32.5</v>
      </c>
      <c r="G8">
        <v>40</v>
      </c>
      <c r="H8">
        <v>39</v>
      </c>
      <c r="I8">
        <v>43</v>
      </c>
      <c r="J8">
        <v>40</v>
      </c>
      <c r="K8">
        <v>120</v>
      </c>
      <c r="M8">
        <v>27</v>
      </c>
      <c r="N8">
        <v>16</v>
      </c>
      <c r="O8">
        <v>30</v>
      </c>
      <c r="P8">
        <v>23</v>
      </c>
      <c r="Q8">
        <f t="shared" si="0"/>
        <v>550.5</v>
      </c>
      <c r="S8" s="119" t="s">
        <v>6733</v>
      </c>
    </row>
    <row r="9" spans="1:20" ht="23.25" x14ac:dyDescent="0.25">
      <c r="C9">
        <v>0</v>
      </c>
      <c r="Q9">
        <f t="shared" si="0"/>
        <v>0</v>
      </c>
      <c r="S9" s="119" t="s">
        <v>6734</v>
      </c>
      <c r="T9" s="119" t="s">
        <v>6611</v>
      </c>
    </row>
    <row r="10" spans="1:20" ht="23.25" x14ac:dyDescent="0.25">
      <c r="A10">
        <v>31</v>
      </c>
      <c r="C10">
        <v>18</v>
      </c>
      <c r="D10">
        <v>30.5</v>
      </c>
      <c r="E10">
        <v>38.5</v>
      </c>
      <c r="F10">
        <v>19.5</v>
      </c>
      <c r="G10">
        <v>19</v>
      </c>
      <c r="H10">
        <v>38</v>
      </c>
      <c r="I10">
        <v>31.5</v>
      </c>
      <c r="J10">
        <v>40</v>
      </c>
      <c r="K10">
        <v>121</v>
      </c>
      <c r="M10">
        <v>30</v>
      </c>
      <c r="N10">
        <v>16</v>
      </c>
      <c r="O10">
        <v>27</v>
      </c>
      <c r="P10">
        <v>23</v>
      </c>
      <c r="Q10">
        <f t="shared" si="0"/>
        <v>483</v>
      </c>
      <c r="S10" s="119" t="s">
        <v>6735</v>
      </c>
      <c r="T10" s="119" t="s">
        <v>6736</v>
      </c>
    </row>
    <row r="11" spans="1:20" ht="23.25" x14ac:dyDescent="0.25">
      <c r="A11">
        <v>28</v>
      </c>
      <c r="B11">
        <v>19.5</v>
      </c>
      <c r="C11">
        <v>20</v>
      </c>
      <c r="D11">
        <v>29.5</v>
      </c>
      <c r="F11">
        <v>33</v>
      </c>
      <c r="G11">
        <v>40</v>
      </c>
      <c r="H11">
        <v>36</v>
      </c>
      <c r="I11">
        <v>43.5</v>
      </c>
      <c r="J11">
        <v>40</v>
      </c>
      <c r="K11">
        <v>114</v>
      </c>
      <c r="L11">
        <v>40</v>
      </c>
      <c r="M11">
        <v>21</v>
      </c>
      <c r="N11">
        <v>16</v>
      </c>
      <c r="O11">
        <v>27</v>
      </c>
      <c r="P11">
        <v>23</v>
      </c>
      <c r="Q11">
        <f t="shared" si="0"/>
        <v>530.5</v>
      </c>
      <c r="S11" s="119" t="s">
        <v>6737</v>
      </c>
      <c r="T11" s="119" t="s">
        <v>6738</v>
      </c>
    </row>
    <row r="12" spans="1:20" ht="23.25" x14ac:dyDescent="0.25">
      <c r="A12">
        <v>32</v>
      </c>
      <c r="B12">
        <v>19.5</v>
      </c>
      <c r="C12">
        <v>19</v>
      </c>
      <c r="D12">
        <v>30</v>
      </c>
      <c r="E12">
        <v>39</v>
      </c>
      <c r="F12">
        <v>29.5</v>
      </c>
      <c r="G12">
        <v>36</v>
      </c>
      <c r="H12">
        <v>40</v>
      </c>
      <c r="I12">
        <v>37.5</v>
      </c>
      <c r="J12">
        <v>40</v>
      </c>
      <c r="K12">
        <v>116</v>
      </c>
      <c r="L12">
        <v>40</v>
      </c>
      <c r="M12">
        <v>21</v>
      </c>
      <c r="N12">
        <v>20</v>
      </c>
      <c r="O12">
        <v>24</v>
      </c>
      <c r="P12">
        <v>19</v>
      </c>
      <c r="Q12">
        <f t="shared" si="0"/>
        <v>562.5</v>
      </c>
      <c r="S12" s="119" t="s">
        <v>6739</v>
      </c>
      <c r="T12" s="119" t="s">
        <v>6740</v>
      </c>
    </row>
    <row r="13" spans="1:20" ht="23.25" x14ac:dyDescent="0.25">
      <c r="A13">
        <v>32</v>
      </c>
      <c r="B13">
        <v>19.5</v>
      </c>
      <c r="C13">
        <v>16</v>
      </c>
      <c r="D13">
        <v>33.5</v>
      </c>
      <c r="E13">
        <v>4</v>
      </c>
      <c r="F13">
        <v>25.5</v>
      </c>
      <c r="G13">
        <v>38</v>
      </c>
      <c r="H13">
        <v>33</v>
      </c>
      <c r="I13">
        <v>35.5</v>
      </c>
      <c r="J13">
        <v>36</v>
      </c>
      <c r="K13">
        <v>109</v>
      </c>
      <c r="L13">
        <v>40</v>
      </c>
      <c r="M13">
        <v>30</v>
      </c>
      <c r="N13">
        <v>16</v>
      </c>
      <c r="O13">
        <v>25</v>
      </c>
      <c r="P13">
        <v>23</v>
      </c>
      <c r="Q13">
        <f t="shared" si="0"/>
        <v>516</v>
      </c>
      <c r="S13" s="119" t="s">
        <v>6741</v>
      </c>
    </row>
    <row r="14" spans="1:20" ht="23.25" x14ac:dyDescent="0.25">
      <c r="A14">
        <v>28</v>
      </c>
      <c r="B14">
        <v>18.5</v>
      </c>
      <c r="C14">
        <v>20</v>
      </c>
      <c r="D14">
        <v>33</v>
      </c>
      <c r="E14">
        <v>25</v>
      </c>
      <c r="F14">
        <v>30.5</v>
      </c>
      <c r="G14">
        <v>39</v>
      </c>
      <c r="H14">
        <v>40</v>
      </c>
      <c r="I14">
        <v>40</v>
      </c>
      <c r="J14">
        <v>40</v>
      </c>
      <c r="K14">
        <v>105</v>
      </c>
      <c r="L14">
        <v>40</v>
      </c>
      <c r="M14">
        <v>27</v>
      </c>
      <c r="N14">
        <v>16</v>
      </c>
      <c r="O14">
        <v>27</v>
      </c>
      <c r="P14">
        <v>22</v>
      </c>
      <c r="Q14">
        <f t="shared" si="0"/>
        <v>551</v>
      </c>
      <c r="S14" s="119" t="s">
        <v>6742</v>
      </c>
    </row>
    <row r="15" spans="1:20" ht="23.25" x14ac:dyDescent="0.25">
      <c r="A15">
        <v>29</v>
      </c>
      <c r="B15">
        <v>13.5</v>
      </c>
      <c r="C15">
        <v>15</v>
      </c>
      <c r="D15">
        <v>33.5</v>
      </c>
      <c r="E15">
        <v>40</v>
      </c>
      <c r="F15">
        <v>20</v>
      </c>
      <c r="G15">
        <v>31</v>
      </c>
      <c r="H15">
        <v>37</v>
      </c>
      <c r="I15">
        <v>34.5</v>
      </c>
      <c r="J15">
        <v>40</v>
      </c>
      <c r="K15">
        <v>98</v>
      </c>
      <c r="L15">
        <v>30</v>
      </c>
      <c r="M15">
        <v>24</v>
      </c>
      <c r="N15">
        <v>12</v>
      </c>
      <c r="O15">
        <v>27</v>
      </c>
      <c r="P15">
        <v>22</v>
      </c>
      <c r="Q15">
        <f t="shared" si="0"/>
        <v>506.5</v>
      </c>
      <c r="S15" s="120" t="s">
        <v>6743</v>
      </c>
    </row>
    <row r="16" spans="1:20" ht="23.25" x14ac:dyDescent="0.25">
      <c r="A16">
        <v>29</v>
      </c>
      <c r="B16">
        <v>19.5</v>
      </c>
      <c r="C16">
        <v>18</v>
      </c>
      <c r="D16">
        <v>35</v>
      </c>
      <c r="E16">
        <v>26</v>
      </c>
      <c r="F16">
        <v>33</v>
      </c>
      <c r="G16">
        <v>40</v>
      </c>
      <c r="H16">
        <v>39</v>
      </c>
      <c r="I16">
        <v>40.5</v>
      </c>
      <c r="J16">
        <v>35</v>
      </c>
      <c r="K16">
        <v>115</v>
      </c>
      <c r="L16">
        <v>33</v>
      </c>
      <c r="M16">
        <v>30</v>
      </c>
      <c r="N16">
        <v>20</v>
      </c>
      <c r="O16">
        <v>28</v>
      </c>
      <c r="P16">
        <v>22</v>
      </c>
      <c r="Q16">
        <f t="shared" si="0"/>
        <v>563</v>
      </c>
      <c r="S16" s="120" t="s">
        <v>6744</v>
      </c>
    </row>
    <row r="17" spans="1:19" ht="23.25" x14ac:dyDescent="0.25">
      <c r="A17">
        <v>29</v>
      </c>
      <c r="B17">
        <v>20</v>
      </c>
      <c r="C17">
        <v>19</v>
      </c>
      <c r="D17">
        <v>31.5</v>
      </c>
      <c r="E17">
        <v>26</v>
      </c>
      <c r="F17">
        <v>27</v>
      </c>
      <c r="G17">
        <v>40</v>
      </c>
      <c r="H17">
        <v>40</v>
      </c>
      <c r="I17">
        <v>32</v>
      </c>
      <c r="J17">
        <v>40</v>
      </c>
      <c r="K17">
        <v>112</v>
      </c>
      <c r="L17">
        <v>40</v>
      </c>
      <c r="M17">
        <v>21</v>
      </c>
      <c r="N17">
        <v>18</v>
      </c>
      <c r="O17">
        <v>28</v>
      </c>
      <c r="P17">
        <v>18</v>
      </c>
      <c r="Q17">
        <f t="shared" si="0"/>
        <v>541.5</v>
      </c>
      <c r="S17" s="120" t="s">
        <v>6745</v>
      </c>
    </row>
    <row r="18" spans="1:19" ht="23.25" x14ac:dyDescent="0.25">
      <c r="A18">
        <v>32</v>
      </c>
      <c r="B18">
        <v>20</v>
      </c>
      <c r="C18">
        <v>20</v>
      </c>
      <c r="D18">
        <v>37</v>
      </c>
      <c r="E18">
        <v>40</v>
      </c>
      <c r="F18">
        <v>28.5</v>
      </c>
      <c r="G18">
        <v>36</v>
      </c>
      <c r="H18">
        <v>36</v>
      </c>
      <c r="I18">
        <v>40.5</v>
      </c>
      <c r="J18">
        <v>40</v>
      </c>
      <c r="K18">
        <v>101</v>
      </c>
      <c r="L18">
        <v>40</v>
      </c>
      <c r="M18">
        <v>30</v>
      </c>
      <c r="N18">
        <v>18</v>
      </c>
      <c r="O18">
        <v>30</v>
      </c>
      <c r="P18">
        <v>22</v>
      </c>
      <c r="Q18">
        <f t="shared" si="0"/>
        <v>571</v>
      </c>
      <c r="S18" s="120" t="s">
        <v>6746</v>
      </c>
    </row>
    <row r="19" spans="1:19" ht="23.25" x14ac:dyDescent="0.25">
      <c r="A19">
        <v>32</v>
      </c>
      <c r="B19">
        <v>18</v>
      </c>
      <c r="C19">
        <v>16</v>
      </c>
      <c r="D19">
        <v>30.5</v>
      </c>
      <c r="E19">
        <v>34</v>
      </c>
      <c r="F19">
        <v>28.5</v>
      </c>
      <c r="G19">
        <v>39.5</v>
      </c>
      <c r="H19">
        <v>35</v>
      </c>
      <c r="I19">
        <v>42</v>
      </c>
      <c r="J19">
        <v>40</v>
      </c>
      <c r="K19">
        <v>117</v>
      </c>
      <c r="L19">
        <v>40</v>
      </c>
      <c r="M19">
        <v>30</v>
      </c>
      <c r="N19">
        <v>20</v>
      </c>
      <c r="O19">
        <v>27</v>
      </c>
      <c r="P19">
        <v>23</v>
      </c>
      <c r="Q19">
        <f t="shared" si="0"/>
        <v>572.5</v>
      </c>
      <c r="S19" s="120" t="s">
        <v>6747</v>
      </c>
    </row>
    <row r="20" spans="1:19" ht="23.25" x14ac:dyDescent="0.25">
      <c r="A20">
        <v>30</v>
      </c>
      <c r="B20">
        <v>19</v>
      </c>
      <c r="C20">
        <v>20</v>
      </c>
      <c r="D20">
        <v>40</v>
      </c>
      <c r="E20">
        <v>39</v>
      </c>
      <c r="F20">
        <v>29</v>
      </c>
      <c r="G20">
        <v>39.5</v>
      </c>
      <c r="H20">
        <v>40</v>
      </c>
      <c r="I20">
        <v>43</v>
      </c>
      <c r="J20">
        <v>40</v>
      </c>
      <c r="K20">
        <v>121</v>
      </c>
      <c r="L20">
        <v>40</v>
      </c>
      <c r="M20">
        <v>30</v>
      </c>
      <c r="N20">
        <v>20</v>
      </c>
      <c r="O20">
        <v>30</v>
      </c>
      <c r="P20">
        <v>23</v>
      </c>
      <c r="Q20">
        <f t="shared" si="0"/>
        <v>603.5</v>
      </c>
      <c r="S20" s="120" t="s">
        <v>6748</v>
      </c>
    </row>
    <row r="21" spans="1:19" ht="23.25" x14ac:dyDescent="0.25">
      <c r="C21">
        <v>0</v>
      </c>
      <c r="Q21">
        <f t="shared" si="0"/>
        <v>0</v>
      </c>
      <c r="S21" s="120" t="s">
        <v>6749</v>
      </c>
    </row>
    <row r="22" spans="1:19" x14ac:dyDescent="0.25">
      <c r="A22">
        <v>25</v>
      </c>
      <c r="B22">
        <v>17</v>
      </c>
      <c r="C22">
        <v>20</v>
      </c>
      <c r="D22">
        <v>27</v>
      </c>
      <c r="E22">
        <v>36.5</v>
      </c>
      <c r="F22">
        <v>24.5</v>
      </c>
      <c r="H22">
        <v>36</v>
      </c>
      <c r="I22">
        <v>29.5</v>
      </c>
      <c r="J22">
        <v>40</v>
      </c>
      <c r="K22">
        <v>75</v>
      </c>
      <c r="L22">
        <v>38</v>
      </c>
      <c r="M22">
        <v>18</v>
      </c>
      <c r="N22">
        <v>10</v>
      </c>
      <c r="O22">
        <v>23</v>
      </c>
      <c r="P22">
        <v>13</v>
      </c>
      <c r="Q22">
        <f t="shared" si="0"/>
        <v>432.5</v>
      </c>
    </row>
    <row r="23" spans="1:19" x14ac:dyDescent="0.25">
      <c r="C23">
        <v>0</v>
      </c>
      <c r="Q23">
        <f t="shared" si="0"/>
        <v>0</v>
      </c>
    </row>
    <row r="24" spans="1:19" x14ac:dyDescent="0.25">
      <c r="A24">
        <v>33</v>
      </c>
      <c r="C24">
        <v>0</v>
      </c>
      <c r="D24">
        <v>31.5</v>
      </c>
      <c r="E24">
        <v>23</v>
      </c>
      <c r="F24">
        <v>28</v>
      </c>
      <c r="G24">
        <v>39</v>
      </c>
      <c r="H24">
        <v>36</v>
      </c>
      <c r="I24">
        <v>41</v>
      </c>
      <c r="J24">
        <v>39</v>
      </c>
      <c r="K24">
        <v>113</v>
      </c>
      <c r="L24">
        <v>40</v>
      </c>
      <c r="M24">
        <v>30</v>
      </c>
      <c r="N24">
        <v>20</v>
      </c>
      <c r="O24">
        <v>30</v>
      </c>
      <c r="P24">
        <v>22</v>
      </c>
      <c r="Q24">
        <f t="shared" si="0"/>
        <v>525.5</v>
      </c>
    </row>
    <row r="25" spans="1:19" x14ac:dyDescent="0.25">
      <c r="A25">
        <v>34</v>
      </c>
      <c r="B25">
        <v>20</v>
      </c>
      <c r="C25">
        <v>20</v>
      </c>
      <c r="D25">
        <v>38</v>
      </c>
      <c r="E25">
        <v>32</v>
      </c>
      <c r="F25">
        <v>30</v>
      </c>
      <c r="G25">
        <v>40</v>
      </c>
      <c r="H25">
        <v>40</v>
      </c>
      <c r="I25">
        <v>43</v>
      </c>
      <c r="J25">
        <v>40</v>
      </c>
      <c r="K25">
        <v>125</v>
      </c>
      <c r="L25">
        <v>40</v>
      </c>
      <c r="M25">
        <v>15</v>
      </c>
      <c r="N25">
        <v>20</v>
      </c>
      <c r="O25">
        <v>30</v>
      </c>
      <c r="P25">
        <v>23</v>
      </c>
      <c r="Q25">
        <f t="shared" si="0"/>
        <v>590</v>
      </c>
    </row>
    <row r="26" spans="1:19" x14ac:dyDescent="0.25">
      <c r="A26">
        <v>33</v>
      </c>
      <c r="B26">
        <v>19</v>
      </c>
      <c r="C26">
        <v>17</v>
      </c>
      <c r="D26">
        <v>34.5</v>
      </c>
      <c r="E26">
        <v>40</v>
      </c>
      <c r="F26">
        <v>28</v>
      </c>
      <c r="G26">
        <v>40</v>
      </c>
      <c r="H26">
        <v>40</v>
      </c>
      <c r="I26">
        <v>33</v>
      </c>
      <c r="J26">
        <v>40</v>
      </c>
      <c r="K26">
        <v>119</v>
      </c>
      <c r="L26">
        <v>40</v>
      </c>
      <c r="M26">
        <v>24</v>
      </c>
      <c r="N26">
        <v>20</v>
      </c>
      <c r="O26">
        <v>28</v>
      </c>
      <c r="P26">
        <v>22</v>
      </c>
      <c r="Q26">
        <f t="shared" si="0"/>
        <v>577.5</v>
      </c>
    </row>
    <row r="27" spans="1:19" x14ac:dyDescent="0.25">
      <c r="A27">
        <v>30</v>
      </c>
      <c r="B27">
        <v>19</v>
      </c>
      <c r="C27">
        <v>14</v>
      </c>
      <c r="D27">
        <v>31.5</v>
      </c>
      <c r="E27">
        <v>38.5</v>
      </c>
      <c r="F27">
        <v>27.5</v>
      </c>
      <c r="G27">
        <v>40</v>
      </c>
      <c r="H27">
        <v>40</v>
      </c>
      <c r="I27">
        <v>36.5</v>
      </c>
      <c r="J27">
        <v>40</v>
      </c>
      <c r="K27">
        <v>119</v>
      </c>
      <c r="L27">
        <v>40</v>
      </c>
      <c r="M27">
        <v>30</v>
      </c>
      <c r="N27">
        <v>16</v>
      </c>
      <c r="O27">
        <v>25</v>
      </c>
      <c r="P27">
        <v>23</v>
      </c>
      <c r="Q27">
        <f t="shared" si="0"/>
        <v>570</v>
      </c>
    </row>
    <row r="28" spans="1:19" x14ac:dyDescent="0.25">
      <c r="A28">
        <v>28</v>
      </c>
      <c r="B28">
        <v>16</v>
      </c>
      <c r="C28">
        <v>19</v>
      </c>
      <c r="D28">
        <v>31</v>
      </c>
      <c r="E28">
        <v>35.5</v>
      </c>
      <c r="F28">
        <v>26.5</v>
      </c>
      <c r="G28">
        <v>36.5</v>
      </c>
      <c r="H28">
        <v>38</v>
      </c>
      <c r="I28">
        <v>36.5</v>
      </c>
      <c r="J28">
        <v>40</v>
      </c>
      <c r="K28">
        <v>113</v>
      </c>
      <c r="L28">
        <v>4</v>
      </c>
      <c r="M28">
        <v>24</v>
      </c>
      <c r="N28">
        <v>18</v>
      </c>
      <c r="O28">
        <v>25</v>
      </c>
      <c r="P28">
        <v>19</v>
      </c>
      <c r="Q28">
        <f t="shared" si="0"/>
        <v>510</v>
      </c>
    </row>
    <row r="29" spans="1:19" x14ac:dyDescent="0.25">
      <c r="A29">
        <v>30</v>
      </c>
      <c r="B29">
        <v>19</v>
      </c>
      <c r="C29">
        <v>20</v>
      </c>
      <c r="D29">
        <v>37.5</v>
      </c>
      <c r="E29">
        <v>39</v>
      </c>
      <c r="F29">
        <v>31.5</v>
      </c>
      <c r="G29">
        <v>40</v>
      </c>
      <c r="H29">
        <v>40</v>
      </c>
      <c r="I29">
        <v>41</v>
      </c>
      <c r="J29">
        <v>40</v>
      </c>
      <c r="K29">
        <v>119</v>
      </c>
      <c r="L29">
        <v>40</v>
      </c>
      <c r="M29">
        <v>30</v>
      </c>
      <c r="N29">
        <v>18</v>
      </c>
      <c r="O29">
        <v>30</v>
      </c>
      <c r="P29">
        <v>23</v>
      </c>
      <c r="Q29">
        <f t="shared" si="0"/>
        <v>598</v>
      </c>
    </row>
    <row r="30" spans="1:19" x14ac:dyDescent="0.25">
      <c r="A30">
        <v>35</v>
      </c>
      <c r="B30">
        <v>20</v>
      </c>
      <c r="C30">
        <v>20</v>
      </c>
      <c r="D30">
        <v>39</v>
      </c>
      <c r="E30">
        <v>32.5</v>
      </c>
      <c r="F30">
        <v>34.5</v>
      </c>
      <c r="G30">
        <v>38</v>
      </c>
      <c r="H30">
        <v>40</v>
      </c>
      <c r="I30">
        <v>43.5</v>
      </c>
      <c r="J30">
        <v>40</v>
      </c>
      <c r="K30">
        <v>111</v>
      </c>
      <c r="L30">
        <v>40</v>
      </c>
      <c r="M30">
        <v>27</v>
      </c>
      <c r="N30">
        <v>20</v>
      </c>
      <c r="O30">
        <v>30</v>
      </c>
      <c r="Q30">
        <f t="shared" si="0"/>
        <v>570.5</v>
      </c>
    </row>
    <row r="31" spans="1:19" x14ac:dyDescent="0.25">
      <c r="A31">
        <v>31</v>
      </c>
      <c r="B31">
        <v>20</v>
      </c>
      <c r="C31">
        <v>20</v>
      </c>
      <c r="D31">
        <v>29.5</v>
      </c>
      <c r="E31">
        <v>34</v>
      </c>
      <c r="F31">
        <v>24.5</v>
      </c>
      <c r="G31">
        <v>40</v>
      </c>
      <c r="H31">
        <v>40</v>
      </c>
      <c r="I31">
        <v>37.5</v>
      </c>
      <c r="J31">
        <v>39.5</v>
      </c>
      <c r="K31">
        <v>112</v>
      </c>
      <c r="L31">
        <v>40</v>
      </c>
      <c r="M31">
        <v>24</v>
      </c>
      <c r="N31">
        <v>20</v>
      </c>
      <c r="O31">
        <v>27</v>
      </c>
      <c r="P31">
        <v>23</v>
      </c>
      <c r="Q31">
        <f t="shared" si="0"/>
        <v>562</v>
      </c>
    </row>
    <row r="32" spans="1:19" x14ac:dyDescent="0.25">
      <c r="A32">
        <v>30</v>
      </c>
      <c r="B32">
        <v>19.5</v>
      </c>
      <c r="C32">
        <v>19.5</v>
      </c>
      <c r="D32">
        <v>32.5</v>
      </c>
      <c r="E32">
        <v>38</v>
      </c>
      <c r="F32">
        <v>22</v>
      </c>
      <c r="G32">
        <v>28</v>
      </c>
      <c r="H32">
        <v>40</v>
      </c>
      <c r="I32">
        <v>34</v>
      </c>
      <c r="J32">
        <v>40</v>
      </c>
      <c r="K32">
        <v>111</v>
      </c>
      <c r="L32">
        <v>38</v>
      </c>
      <c r="M32">
        <v>24</v>
      </c>
      <c r="N32">
        <v>10</v>
      </c>
      <c r="O32">
        <v>30</v>
      </c>
      <c r="P32">
        <v>23</v>
      </c>
      <c r="Q32">
        <f t="shared" si="0"/>
        <v>539.5</v>
      </c>
    </row>
    <row r="35" spans="2:2" x14ac:dyDescent="0.25">
      <c r="B35" t="s">
        <v>6730</v>
      </c>
    </row>
    <row r="36" spans="2:2" x14ac:dyDescent="0.25">
      <c r="B36" t="s">
        <v>6731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9A77-C9A4-4777-AEDD-28C4273F09D3}">
  <dimension ref="A1:J34"/>
  <sheetViews>
    <sheetView zoomScale="80" zoomScaleNormal="80" workbookViewId="0">
      <selection sqref="A1:G1"/>
    </sheetView>
  </sheetViews>
  <sheetFormatPr defaultRowHeight="12.75" x14ac:dyDescent="0.2"/>
  <cols>
    <col min="1" max="1" width="6.7109375" style="4" bestFit="1" customWidth="1"/>
    <col min="2" max="2" width="4.5703125" style="4" customWidth="1"/>
    <col min="3" max="3" width="5.140625" style="4" customWidth="1"/>
    <col min="4" max="4" width="12.5703125" style="4" customWidth="1"/>
    <col min="5" max="5" width="9.85546875" style="4" customWidth="1"/>
    <col min="6" max="6" width="10.140625" style="4" customWidth="1"/>
    <col min="7" max="7" width="9.7109375" style="4" customWidth="1"/>
    <col min="8" max="8" width="12" style="4" bestFit="1" customWidth="1"/>
    <col min="9" max="9" width="10.28515625" style="3" customWidth="1"/>
    <col min="10" max="10" width="9.140625" style="3"/>
    <col min="11" max="16384" width="9.140625" style="4"/>
  </cols>
  <sheetData>
    <row r="1" spans="1:10" ht="15.75" x14ac:dyDescent="0.25">
      <c r="A1" s="171"/>
      <c r="B1" s="171"/>
      <c r="C1" s="171"/>
      <c r="D1" s="171"/>
      <c r="E1" s="171"/>
      <c r="F1" s="171"/>
      <c r="G1" s="172"/>
      <c r="H1" s="2"/>
    </row>
    <row r="2" spans="1:10" ht="38.25" x14ac:dyDescent="0.2">
      <c r="A2" s="5" t="s">
        <v>6601</v>
      </c>
      <c r="B2" s="5" t="s">
        <v>6602</v>
      </c>
      <c r="C2" s="5" t="s">
        <v>6603</v>
      </c>
      <c r="D2" s="5" t="s">
        <v>6604</v>
      </c>
      <c r="E2" s="5" t="s">
        <v>6605</v>
      </c>
      <c r="F2" s="5" t="s">
        <v>6606</v>
      </c>
      <c r="G2" s="5" t="s">
        <v>6607</v>
      </c>
      <c r="H2" s="5" t="s">
        <v>6608</v>
      </c>
      <c r="I2" s="5" t="s">
        <v>6609</v>
      </c>
      <c r="J2" s="5" t="s">
        <v>6610</v>
      </c>
    </row>
    <row r="3" spans="1:10" x14ac:dyDescent="0.2">
      <c r="A3" s="6">
        <v>12134</v>
      </c>
      <c r="B3" s="7">
        <v>174</v>
      </c>
      <c r="C3" s="7" t="s">
        <v>6611</v>
      </c>
      <c r="D3" s="8">
        <v>41595</v>
      </c>
      <c r="E3" s="7">
        <v>1</v>
      </c>
      <c r="F3" s="9">
        <v>0.82</v>
      </c>
      <c r="G3" s="9">
        <v>2.21</v>
      </c>
      <c r="H3" s="10">
        <v>54.5</v>
      </c>
      <c r="I3" s="11"/>
      <c r="J3" s="12"/>
    </row>
    <row r="4" spans="1:10" x14ac:dyDescent="0.2">
      <c r="A4" s="6">
        <v>12135</v>
      </c>
      <c r="B4" s="7">
        <v>174</v>
      </c>
      <c r="C4" s="7" t="s">
        <v>6611</v>
      </c>
      <c r="D4" s="8">
        <v>41595</v>
      </c>
      <c r="E4" s="7">
        <v>1</v>
      </c>
      <c r="F4" s="9"/>
      <c r="G4" s="9">
        <v>1.94</v>
      </c>
      <c r="H4" s="13">
        <v>54.5</v>
      </c>
      <c r="I4" s="6"/>
      <c r="J4" s="14"/>
    </row>
    <row r="5" spans="1:10" x14ac:dyDescent="0.2">
      <c r="A5" s="6">
        <v>12139</v>
      </c>
      <c r="B5" s="7">
        <v>174</v>
      </c>
      <c r="C5" s="7" t="s">
        <v>6611</v>
      </c>
      <c r="D5" s="8">
        <v>41595</v>
      </c>
      <c r="E5" s="7">
        <v>1</v>
      </c>
      <c r="F5" s="9">
        <v>0.52</v>
      </c>
      <c r="G5" s="9">
        <v>2.0299999999999998</v>
      </c>
      <c r="H5" s="13">
        <v>54.5</v>
      </c>
      <c r="I5" s="6"/>
      <c r="J5" s="14"/>
    </row>
    <row r="6" spans="1:10" x14ac:dyDescent="0.2">
      <c r="A6" s="6">
        <v>12140</v>
      </c>
      <c r="B6" s="7">
        <v>167</v>
      </c>
      <c r="C6" s="7" t="s">
        <v>6611</v>
      </c>
      <c r="D6" s="8">
        <v>41595</v>
      </c>
      <c r="E6" s="7">
        <v>1</v>
      </c>
      <c r="F6" s="9">
        <v>0.63</v>
      </c>
      <c r="G6" s="9">
        <v>2.2400000000000002</v>
      </c>
      <c r="H6" s="13">
        <v>45.5</v>
      </c>
      <c r="I6" s="6"/>
      <c r="J6" s="14"/>
    </row>
    <row r="7" spans="1:10" x14ac:dyDescent="0.2">
      <c r="A7" s="6">
        <v>12142</v>
      </c>
      <c r="B7" s="7">
        <v>167</v>
      </c>
      <c r="C7" s="7" t="s">
        <v>6611</v>
      </c>
      <c r="D7" s="8">
        <v>41595</v>
      </c>
      <c r="E7" s="7">
        <v>1</v>
      </c>
      <c r="F7" s="9">
        <v>0.64</v>
      </c>
      <c r="G7" s="9">
        <v>2.2799999999999998</v>
      </c>
      <c r="H7" s="13">
        <v>45.5</v>
      </c>
      <c r="I7" s="6"/>
      <c r="J7" s="14"/>
    </row>
    <row r="8" spans="1:10" x14ac:dyDescent="0.2">
      <c r="A8" s="6">
        <v>12144</v>
      </c>
      <c r="B8" s="7">
        <v>167</v>
      </c>
      <c r="C8" s="7" t="s">
        <v>6611</v>
      </c>
      <c r="D8" s="8">
        <v>41595</v>
      </c>
      <c r="E8" s="7">
        <v>1</v>
      </c>
      <c r="F8" s="9">
        <v>1.28</v>
      </c>
      <c r="G8" s="9"/>
      <c r="H8" s="13">
        <v>45.5</v>
      </c>
      <c r="I8" s="6"/>
      <c r="J8" s="14"/>
    </row>
    <row r="9" spans="1:10" x14ac:dyDescent="0.2">
      <c r="A9" s="6">
        <v>12145</v>
      </c>
      <c r="B9" s="7">
        <v>174</v>
      </c>
      <c r="C9" s="7" t="s">
        <v>6611</v>
      </c>
      <c r="D9" s="8">
        <v>41595</v>
      </c>
      <c r="E9" s="7">
        <v>1</v>
      </c>
      <c r="F9" s="9">
        <v>0.45</v>
      </c>
      <c r="G9" s="9">
        <v>2.02</v>
      </c>
      <c r="H9" s="13">
        <v>54.5</v>
      </c>
      <c r="I9" s="6"/>
      <c r="J9" s="14"/>
    </row>
    <row r="10" spans="1:10" x14ac:dyDescent="0.2">
      <c r="A10" s="6">
        <v>12146</v>
      </c>
      <c r="B10" s="7">
        <v>167</v>
      </c>
      <c r="C10" s="7" t="s">
        <v>6611</v>
      </c>
      <c r="D10" s="8">
        <v>41595</v>
      </c>
      <c r="E10" s="7">
        <v>1</v>
      </c>
      <c r="F10" s="9">
        <v>1.1299999999999999</v>
      </c>
      <c r="G10" s="9">
        <v>2.0499999999999998</v>
      </c>
      <c r="H10" s="13">
        <v>45.5</v>
      </c>
      <c r="I10" s="6"/>
      <c r="J10" s="14"/>
    </row>
    <row r="11" spans="1:10" x14ac:dyDescent="0.2">
      <c r="A11" s="6">
        <v>12148</v>
      </c>
      <c r="B11" s="7">
        <v>167</v>
      </c>
      <c r="C11" s="7" t="s">
        <v>6612</v>
      </c>
      <c r="D11" s="8">
        <v>41596</v>
      </c>
      <c r="E11" s="7">
        <v>1</v>
      </c>
      <c r="F11" s="9">
        <v>0.43</v>
      </c>
      <c r="G11" s="9">
        <v>2.27</v>
      </c>
      <c r="H11" s="13">
        <v>55.5</v>
      </c>
      <c r="I11" s="6"/>
      <c r="J11" s="14"/>
    </row>
    <row r="12" spans="1:10" x14ac:dyDescent="0.2">
      <c r="A12" s="6">
        <v>12149</v>
      </c>
      <c r="B12" s="7">
        <v>174</v>
      </c>
      <c r="C12" s="7" t="s">
        <v>6612</v>
      </c>
      <c r="D12" s="8">
        <v>41596</v>
      </c>
      <c r="E12" s="7">
        <v>1</v>
      </c>
      <c r="F12" s="9">
        <v>0.47</v>
      </c>
      <c r="G12" s="9">
        <v>2.31</v>
      </c>
      <c r="H12" s="13">
        <v>64.5</v>
      </c>
      <c r="I12" s="6"/>
      <c r="J12" s="14"/>
    </row>
    <row r="13" spans="1:10" x14ac:dyDescent="0.2">
      <c r="A13" s="6">
        <v>12154</v>
      </c>
      <c r="B13" s="7">
        <v>174</v>
      </c>
      <c r="C13" s="7" t="s">
        <v>6612</v>
      </c>
      <c r="D13" s="8">
        <v>41596</v>
      </c>
      <c r="E13" s="7">
        <v>1</v>
      </c>
      <c r="F13" s="9">
        <v>0.97</v>
      </c>
      <c r="G13" s="9">
        <v>2.23</v>
      </c>
      <c r="H13" s="13">
        <v>64.5</v>
      </c>
      <c r="I13" s="6"/>
      <c r="J13" s="14"/>
    </row>
    <row r="14" spans="1:10" x14ac:dyDescent="0.2">
      <c r="A14" s="6">
        <v>12156</v>
      </c>
      <c r="B14" s="7">
        <v>174</v>
      </c>
      <c r="C14" s="7" t="s">
        <v>6612</v>
      </c>
      <c r="D14" s="8">
        <v>41596</v>
      </c>
      <c r="E14" s="7">
        <v>1</v>
      </c>
      <c r="F14" s="9">
        <v>0.81</v>
      </c>
      <c r="G14" s="9">
        <v>2.11</v>
      </c>
      <c r="H14" s="13">
        <v>64.5</v>
      </c>
      <c r="I14" s="6"/>
      <c r="J14" s="14"/>
    </row>
    <row r="15" spans="1:10" x14ac:dyDescent="0.2">
      <c r="A15" s="6">
        <v>12160</v>
      </c>
      <c r="B15" s="7">
        <v>174</v>
      </c>
      <c r="C15" s="7" t="s">
        <v>6612</v>
      </c>
      <c r="D15" s="8">
        <v>41597</v>
      </c>
      <c r="E15" s="7">
        <v>1</v>
      </c>
      <c r="F15" s="9">
        <v>0.68</v>
      </c>
      <c r="G15" s="9">
        <v>2.2200000000000002</v>
      </c>
      <c r="H15" s="13">
        <v>64.5</v>
      </c>
      <c r="I15" s="6"/>
      <c r="J15" s="14"/>
    </row>
    <row r="16" spans="1:10" x14ac:dyDescent="0.2">
      <c r="A16" s="6">
        <v>12161</v>
      </c>
      <c r="B16" s="7">
        <v>174</v>
      </c>
      <c r="C16" s="7" t="s">
        <v>6612</v>
      </c>
      <c r="D16" s="8">
        <v>41597</v>
      </c>
      <c r="E16" s="7">
        <v>1</v>
      </c>
      <c r="F16" s="9">
        <v>0.67</v>
      </c>
      <c r="G16" s="9">
        <v>2.08</v>
      </c>
      <c r="H16" s="13">
        <v>64.5</v>
      </c>
      <c r="I16" s="6"/>
      <c r="J16" s="14"/>
    </row>
    <row r="17" spans="1:10" x14ac:dyDescent="0.2">
      <c r="A17" s="6">
        <v>12162</v>
      </c>
      <c r="B17" s="7">
        <v>181</v>
      </c>
      <c r="C17" s="7" t="s">
        <v>6612</v>
      </c>
      <c r="D17" s="8">
        <v>41597</v>
      </c>
      <c r="E17" s="7">
        <v>1</v>
      </c>
      <c r="F17" s="9">
        <v>0.95</v>
      </c>
      <c r="G17" s="9">
        <v>2.0099999999999998</v>
      </c>
      <c r="H17" s="13">
        <v>70.5</v>
      </c>
      <c r="I17" s="6"/>
      <c r="J17" s="14"/>
    </row>
    <row r="18" spans="1:10" x14ac:dyDescent="0.2">
      <c r="A18" s="6">
        <v>12136</v>
      </c>
      <c r="B18" s="7">
        <v>181</v>
      </c>
      <c r="C18" s="7" t="s">
        <v>6613</v>
      </c>
      <c r="D18" s="8">
        <v>41595</v>
      </c>
      <c r="E18" s="7">
        <v>2</v>
      </c>
      <c r="F18" s="9">
        <v>1.32</v>
      </c>
      <c r="G18" s="9"/>
      <c r="H18" s="13">
        <v>82.5</v>
      </c>
      <c r="I18" s="6"/>
      <c r="J18" s="14"/>
    </row>
    <row r="19" spans="1:10" x14ac:dyDescent="0.2">
      <c r="A19" s="6">
        <v>12137</v>
      </c>
      <c r="B19" s="7">
        <v>181</v>
      </c>
      <c r="C19" s="7" t="s">
        <v>6613</v>
      </c>
      <c r="D19" s="8">
        <v>41595</v>
      </c>
      <c r="E19" s="7">
        <v>2</v>
      </c>
      <c r="F19" s="9"/>
      <c r="G19" s="9">
        <v>1.73</v>
      </c>
      <c r="H19" s="13">
        <v>82.5</v>
      </c>
      <c r="I19" s="6"/>
      <c r="J19" s="14"/>
    </row>
    <row r="20" spans="1:10" x14ac:dyDescent="0.2">
      <c r="A20" s="6">
        <v>12138</v>
      </c>
      <c r="B20" s="7">
        <v>181</v>
      </c>
      <c r="C20" s="7" t="s">
        <v>6613</v>
      </c>
      <c r="D20" s="8">
        <v>41595</v>
      </c>
      <c r="E20" s="7">
        <v>2</v>
      </c>
      <c r="F20" s="9">
        <v>0.92</v>
      </c>
      <c r="G20" s="9">
        <v>2.08</v>
      </c>
      <c r="H20" s="13">
        <v>82.5</v>
      </c>
      <c r="I20" s="6"/>
      <c r="J20" s="14"/>
    </row>
    <row r="21" spans="1:10" x14ac:dyDescent="0.2">
      <c r="A21" s="6">
        <v>12141</v>
      </c>
      <c r="B21" s="7">
        <v>181</v>
      </c>
      <c r="C21" s="7" t="s">
        <v>6613</v>
      </c>
      <c r="D21" s="8">
        <v>41595</v>
      </c>
      <c r="E21" s="7">
        <v>2</v>
      </c>
      <c r="F21" s="9">
        <v>0.46</v>
      </c>
      <c r="G21" s="9">
        <v>2.2599999999999998</v>
      </c>
      <c r="H21" s="13">
        <v>82.5</v>
      </c>
      <c r="I21" s="6"/>
      <c r="J21" s="14"/>
    </row>
    <row r="22" spans="1:10" x14ac:dyDescent="0.2">
      <c r="A22" s="6">
        <v>12143</v>
      </c>
      <c r="B22" s="7">
        <v>174</v>
      </c>
      <c r="C22" s="7" t="s">
        <v>6613</v>
      </c>
      <c r="D22" s="8">
        <v>41595</v>
      </c>
      <c r="E22" s="7">
        <v>2</v>
      </c>
      <c r="F22" s="9">
        <v>1.04</v>
      </c>
      <c r="G22" s="9">
        <v>2.2400000000000002</v>
      </c>
      <c r="H22" s="13">
        <v>76.5</v>
      </c>
      <c r="I22" s="6"/>
      <c r="J22" s="14"/>
    </row>
    <row r="23" spans="1:10" x14ac:dyDescent="0.2">
      <c r="A23" s="6">
        <v>12147</v>
      </c>
      <c r="B23" s="7">
        <v>181</v>
      </c>
      <c r="C23" s="7" t="s">
        <v>6611</v>
      </c>
      <c r="D23" s="8">
        <v>41596</v>
      </c>
      <c r="E23" s="7">
        <v>2</v>
      </c>
      <c r="F23" s="9">
        <v>0.9</v>
      </c>
      <c r="G23" s="9">
        <v>2.0099999999999998</v>
      </c>
      <c r="H23" s="13">
        <v>60.5</v>
      </c>
      <c r="I23" s="6"/>
      <c r="J23" s="14"/>
    </row>
    <row r="24" spans="1:10" x14ac:dyDescent="0.2">
      <c r="A24" s="6">
        <v>12150</v>
      </c>
      <c r="B24" s="7">
        <v>167</v>
      </c>
      <c r="C24" s="7" t="s">
        <v>6611</v>
      </c>
      <c r="D24" s="8">
        <v>41596</v>
      </c>
      <c r="E24" s="7">
        <v>2</v>
      </c>
      <c r="F24" s="9">
        <v>0.97</v>
      </c>
      <c r="G24" s="9">
        <v>2</v>
      </c>
      <c r="H24" s="13">
        <v>45.5</v>
      </c>
      <c r="I24" s="6"/>
      <c r="J24" s="14"/>
    </row>
    <row r="25" spans="1:10" x14ac:dyDescent="0.2">
      <c r="A25" s="6">
        <v>12151</v>
      </c>
      <c r="B25" s="7">
        <v>181</v>
      </c>
      <c r="C25" s="7" t="s">
        <v>6611</v>
      </c>
      <c r="D25" s="8">
        <v>41596</v>
      </c>
      <c r="E25" s="7">
        <v>2</v>
      </c>
      <c r="F25" s="9">
        <v>0.49</v>
      </c>
      <c r="G25" s="9">
        <v>2.08</v>
      </c>
      <c r="H25" s="13">
        <v>60.5</v>
      </c>
      <c r="I25" s="6"/>
      <c r="J25" s="14"/>
    </row>
    <row r="26" spans="1:10" x14ac:dyDescent="0.2">
      <c r="A26" s="6">
        <v>12152</v>
      </c>
      <c r="B26" s="7">
        <v>181</v>
      </c>
      <c r="C26" s="7" t="s">
        <v>6611</v>
      </c>
      <c r="D26" s="8">
        <v>41596</v>
      </c>
      <c r="E26" s="7">
        <v>2</v>
      </c>
      <c r="F26" s="9">
        <v>0.75</v>
      </c>
      <c r="G26" s="9">
        <v>2.17</v>
      </c>
      <c r="H26" s="13">
        <v>60.5</v>
      </c>
      <c r="I26" s="6"/>
      <c r="J26" s="14"/>
    </row>
    <row r="27" spans="1:10" x14ac:dyDescent="0.2">
      <c r="A27" s="6">
        <v>12153</v>
      </c>
      <c r="B27" s="7">
        <v>167</v>
      </c>
      <c r="C27" s="7" t="s">
        <v>6611</v>
      </c>
      <c r="D27" s="8">
        <v>41596</v>
      </c>
      <c r="E27" s="7">
        <v>2</v>
      </c>
      <c r="F27" s="9">
        <v>0.3</v>
      </c>
      <c r="G27" s="9">
        <v>3.22</v>
      </c>
      <c r="H27" s="13">
        <v>45.5</v>
      </c>
      <c r="I27" s="6"/>
      <c r="J27" s="14"/>
    </row>
    <row r="28" spans="1:10" x14ac:dyDescent="0.2">
      <c r="A28" s="6">
        <v>12155</v>
      </c>
      <c r="B28" s="7">
        <v>181</v>
      </c>
      <c r="C28" s="7" t="s">
        <v>6612</v>
      </c>
      <c r="D28" s="8">
        <v>41596</v>
      </c>
      <c r="E28" s="7">
        <v>2</v>
      </c>
      <c r="F28" s="9">
        <v>1.01</v>
      </c>
      <c r="G28" s="9">
        <v>2.2400000000000002</v>
      </c>
      <c r="H28" s="13">
        <v>70.5</v>
      </c>
      <c r="I28" s="6"/>
      <c r="J28" s="14"/>
    </row>
    <row r="29" spans="1:10" x14ac:dyDescent="0.2">
      <c r="A29" s="6">
        <v>12157</v>
      </c>
      <c r="B29" s="7">
        <v>181</v>
      </c>
      <c r="C29" s="7" t="s">
        <v>6612</v>
      </c>
      <c r="D29" s="8">
        <v>41597</v>
      </c>
      <c r="E29" s="7">
        <v>2</v>
      </c>
      <c r="F29" s="9">
        <v>0.84</v>
      </c>
      <c r="G29" s="9">
        <v>2.34</v>
      </c>
      <c r="H29" s="13">
        <v>70.5</v>
      </c>
      <c r="I29" s="6"/>
      <c r="J29" s="14"/>
    </row>
    <row r="30" spans="1:10" x14ac:dyDescent="0.2">
      <c r="A30" s="6">
        <v>12158</v>
      </c>
      <c r="B30" s="7">
        <v>174</v>
      </c>
      <c r="C30" s="7" t="s">
        <v>6612</v>
      </c>
      <c r="D30" s="8">
        <v>41597</v>
      </c>
      <c r="E30" s="7">
        <v>2</v>
      </c>
      <c r="F30" s="9">
        <v>0.68</v>
      </c>
      <c r="G30" s="9">
        <v>2.1</v>
      </c>
      <c r="H30" s="13">
        <v>64.5</v>
      </c>
      <c r="I30" s="6"/>
      <c r="J30" s="14"/>
    </row>
    <row r="31" spans="1:10" x14ac:dyDescent="0.2">
      <c r="A31" s="15">
        <v>12159</v>
      </c>
      <c r="B31" s="16">
        <v>181</v>
      </c>
      <c r="C31" s="16" t="s">
        <v>6611</v>
      </c>
      <c r="D31" s="17">
        <v>41597</v>
      </c>
      <c r="E31" s="16">
        <v>2</v>
      </c>
      <c r="F31" s="18">
        <v>0.57999999999999996</v>
      </c>
      <c r="G31" s="18">
        <v>2.33</v>
      </c>
      <c r="H31" s="19">
        <v>70.5</v>
      </c>
      <c r="I31" s="15"/>
      <c r="J31" s="20"/>
    </row>
    <row r="32" spans="1:10" s="3" customFormat="1" x14ac:dyDescent="0.2">
      <c r="A32" s="21"/>
      <c r="B32" s="22"/>
      <c r="C32" s="23"/>
      <c r="D32" s="22"/>
      <c r="E32" s="23"/>
      <c r="F32" s="24"/>
      <c r="G32" s="24"/>
      <c r="H32" s="25"/>
    </row>
    <row r="33" spans="1:8" s="3" customFormat="1" x14ac:dyDescent="0.2">
      <c r="A33" s="26"/>
      <c r="B33" s="27"/>
      <c r="C33" s="27"/>
      <c r="D33" s="27"/>
      <c r="E33" s="27"/>
      <c r="F33" s="27"/>
      <c r="G33" s="27"/>
      <c r="H33" s="28"/>
    </row>
    <row r="34" spans="1:8" s="3" customFormat="1" x14ac:dyDescent="0.2"/>
  </sheetData>
  <mergeCells count="1">
    <mergeCell ref="A1:G1"/>
  </mergeCells>
  <pageMargins left="0.75" right="0.75" top="1" bottom="1" header="0.5" footer="0.5"/>
  <pageSetup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1E47-AE58-425A-B273-2F8E4861BD5B}">
  <dimension ref="A1:K21"/>
  <sheetViews>
    <sheetView workbookViewId="0">
      <selection sqref="A1:I1"/>
    </sheetView>
  </sheetViews>
  <sheetFormatPr defaultRowHeight="12.75" x14ac:dyDescent="0.2"/>
  <cols>
    <col min="1" max="1" width="9.140625" style="29"/>
    <col min="2" max="2" width="6.85546875" style="29" customWidth="1"/>
    <col min="3" max="3" width="6" style="29" customWidth="1"/>
    <col min="4" max="4" width="10.42578125" style="29" customWidth="1"/>
    <col min="5" max="10" width="9.140625" style="29"/>
    <col min="11" max="11" width="10.140625" style="29" bestFit="1" customWidth="1"/>
    <col min="12" max="16384" width="9.140625" style="29"/>
  </cols>
  <sheetData>
    <row r="1" spans="1:11" ht="15.75" x14ac:dyDescent="0.25">
      <c r="A1" s="173"/>
      <c r="B1" s="174"/>
      <c r="C1" s="174"/>
      <c r="D1" s="174"/>
      <c r="E1" s="174"/>
      <c r="F1" s="174"/>
      <c r="G1" s="174"/>
      <c r="H1" s="174"/>
      <c r="I1" s="175"/>
    </row>
    <row r="2" spans="1:11" ht="33.75" x14ac:dyDescent="0.2">
      <c r="A2" s="30" t="s">
        <v>6614</v>
      </c>
      <c r="B2" s="31" t="s">
        <v>6602</v>
      </c>
      <c r="C2" s="31" t="s">
        <v>6603</v>
      </c>
      <c r="D2" s="31" t="s">
        <v>6604</v>
      </c>
      <c r="E2" s="31" t="s">
        <v>6605</v>
      </c>
      <c r="F2" s="31" t="s">
        <v>6606</v>
      </c>
      <c r="G2" s="32" t="s">
        <v>6607</v>
      </c>
      <c r="H2" s="32" t="s">
        <v>6615</v>
      </c>
      <c r="I2" s="33" t="s">
        <v>6616</v>
      </c>
    </row>
    <row r="3" spans="1:11" x14ac:dyDescent="0.2">
      <c r="A3" s="34">
        <v>12134</v>
      </c>
      <c r="B3" s="35">
        <v>174</v>
      </c>
      <c r="C3" s="35" t="s">
        <v>6611</v>
      </c>
      <c r="D3" s="36">
        <v>40499</v>
      </c>
      <c r="E3" s="35">
        <v>1</v>
      </c>
      <c r="F3" s="37">
        <v>0.82</v>
      </c>
      <c r="G3" s="37">
        <v>2.21</v>
      </c>
      <c r="H3" s="38" t="s">
        <v>6617</v>
      </c>
      <c r="I3" s="39" t="b">
        <v>1</v>
      </c>
      <c r="K3" s="40"/>
    </row>
    <row r="4" spans="1:11" x14ac:dyDescent="0.2">
      <c r="A4" s="41">
        <v>12135</v>
      </c>
      <c r="B4" s="42">
        <v>174</v>
      </c>
      <c r="C4" s="42" t="s">
        <v>6618</v>
      </c>
      <c r="D4" s="43">
        <v>40499</v>
      </c>
      <c r="E4" s="42">
        <v>1</v>
      </c>
      <c r="F4" s="44">
        <v>0.49</v>
      </c>
      <c r="G4" s="44">
        <v>1.94</v>
      </c>
      <c r="H4" s="45" t="s">
        <v>6619</v>
      </c>
      <c r="I4" s="46" t="b">
        <v>0</v>
      </c>
      <c r="K4" s="40"/>
    </row>
    <row r="5" spans="1:11" x14ac:dyDescent="0.2">
      <c r="A5" s="41">
        <v>12139</v>
      </c>
      <c r="B5" s="42">
        <v>174</v>
      </c>
      <c r="C5" s="42" t="s">
        <v>6611</v>
      </c>
      <c r="D5" s="43">
        <v>40499</v>
      </c>
      <c r="E5" s="42">
        <v>1</v>
      </c>
      <c r="F5" s="44">
        <v>0.52</v>
      </c>
      <c r="G5" s="44">
        <v>2.0299999999999998</v>
      </c>
      <c r="H5" s="45" t="s">
        <v>6620</v>
      </c>
      <c r="I5" s="46" t="b">
        <v>1</v>
      </c>
      <c r="K5" s="40"/>
    </row>
    <row r="6" spans="1:11" x14ac:dyDescent="0.2">
      <c r="A6" s="41">
        <v>12140</v>
      </c>
      <c r="B6" s="42">
        <v>167</v>
      </c>
      <c r="C6" s="42" t="s">
        <v>6611</v>
      </c>
      <c r="D6" s="43">
        <v>40499</v>
      </c>
      <c r="E6" s="42">
        <v>1</v>
      </c>
      <c r="F6" s="44">
        <v>0.63</v>
      </c>
      <c r="G6" s="44">
        <v>2.2400000000000002</v>
      </c>
      <c r="H6" s="45" t="s">
        <v>6620</v>
      </c>
      <c r="I6" s="46" t="b">
        <v>1</v>
      </c>
      <c r="K6" s="40"/>
    </row>
    <row r="7" spans="1:11" x14ac:dyDescent="0.2">
      <c r="A7" s="41">
        <v>12142</v>
      </c>
      <c r="B7" s="42">
        <v>167</v>
      </c>
      <c r="C7" s="42" t="s">
        <v>6611</v>
      </c>
      <c r="D7" s="43">
        <v>40499</v>
      </c>
      <c r="E7" s="42">
        <v>1</v>
      </c>
      <c r="F7" s="44">
        <v>0.64</v>
      </c>
      <c r="G7" s="44">
        <v>2.2799999999999998</v>
      </c>
      <c r="H7" s="45" t="s">
        <v>6621</v>
      </c>
      <c r="I7" s="46" t="b">
        <v>1</v>
      </c>
      <c r="K7" s="40"/>
    </row>
    <row r="8" spans="1:11" x14ac:dyDescent="0.2">
      <c r="A8" s="41">
        <v>12144</v>
      </c>
      <c r="B8" s="42">
        <v>167</v>
      </c>
      <c r="C8" s="42" t="s">
        <v>6611</v>
      </c>
      <c r="D8" s="43">
        <v>40499</v>
      </c>
      <c r="E8" s="42">
        <v>1</v>
      </c>
      <c r="F8" s="44">
        <v>1.28</v>
      </c>
      <c r="G8" s="44">
        <v>2.31</v>
      </c>
      <c r="H8" s="45" t="s">
        <v>6622</v>
      </c>
      <c r="I8" s="46" t="b">
        <v>1</v>
      </c>
      <c r="K8" s="40"/>
    </row>
    <row r="9" spans="1:11" x14ac:dyDescent="0.2">
      <c r="A9" s="41">
        <v>12145</v>
      </c>
      <c r="B9" s="42">
        <v>174</v>
      </c>
      <c r="C9" s="42" t="s">
        <v>6611</v>
      </c>
      <c r="D9" s="43">
        <v>40499</v>
      </c>
      <c r="E9" s="42">
        <v>1</v>
      </c>
      <c r="F9" s="44">
        <v>0.45</v>
      </c>
      <c r="G9" s="44">
        <v>2.02</v>
      </c>
      <c r="H9" s="45" t="s">
        <v>6617</v>
      </c>
      <c r="I9" s="46" t="b">
        <v>1</v>
      </c>
      <c r="K9" s="40"/>
    </row>
    <row r="10" spans="1:11" x14ac:dyDescent="0.2">
      <c r="A10" s="41">
        <v>12146</v>
      </c>
      <c r="B10" s="42">
        <v>167</v>
      </c>
      <c r="C10" s="42" t="s">
        <v>6623</v>
      </c>
      <c r="D10" s="43">
        <v>40499</v>
      </c>
      <c r="E10" s="42">
        <v>1</v>
      </c>
      <c r="F10" s="44">
        <v>1.1299999999999999</v>
      </c>
      <c r="G10" s="44">
        <v>2.0499999999999998</v>
      </c>
      <c r="H10" s="45" t="s">
        <v>6624</v>
      </c>
      <c r="I10" s="46" t="b">
        <v>1</v>
      </c>
      <c r="K10" s="40"/>
    </row>
    <row r="11" spans="1:11" x14ac:dyDescent="0.2">
      <c r="A11" s="41">
        <v>12148</v>
      </c>
      <c r="B11" s="42">
        <v>167</v>
      </c>
      <c r="C11" s="42" t="s">
        <v>6612</v>
      </c>
      <c r="D11" s="43">
        <v>40500</v>
      </c>
      <c r="E11" s="42">
        <v>1</v>
      </c>
      <c r="F11" s="44">
        <v>0.43</v>
      </c>
      <c r="G11" s="44">
        <v>2.27</v>
      </c>
      <c r="H11" s="45" t="s">
        <v>6625</v>
      </c>
      <c r="I11" s="46" t="b">
        <v>1</v>
      </c>
      <c r="K11" s="40"/>
    </row>
    <row r="12" spans="1:11" x14ac:dyDescent="0.2">
      <c r="A12" s="41">
        <v>12149</v>
      </c>
      <c r="B12" s="42">
        <v>174</v>
      </c>
      <c r="C12" s="42" t="s">
        <v>6612</v>
      </c>
      <c r="D12" s="43">
        <v>40500</v>
      </c>
      <c r="E12" s="42">
        <v>1</v>
      </c>
      <c r="F12" s="44">
        <v>0.47</v>
      </c>
      <c r="G12" s="44">
        <v>2.31</v>
      </c>
      <c r="H12" s="45" t="s">
        <v>6625</v>
      </c>
      <c r="I12" s="46" t="b">
        <v>1</v>
      </c>
      <c r="K12" s="40"/>
    </row>
    <row r="13" spans="1:11" x14ac:dyDescent="0.2">
      <c r="A13" s="47">
        <v>12154</v>
      </c>
      <c r="B13" s="48">
        <v>174</v>
      </c>
      <c r="C13" s="48" t="s">
        <v>6612</v>
      </c>
      <c r="D13" s="49">
        <v>40500</v>
      </c>
      <c r="E13" s="48">
        <v>1</v>
      </c>
      <c r="F13" s="50">
        <v>0.97</v>
      </c>
      <c r="G13" s="50">
        <v>2.23</v>
      </c>
      <c r="H13" s="51" t="s">
        <v>6619</v>
      </c>
      <c r="I13" s="52" t="b">
        <v>0</v>
      </c>
      <c r="K13" s="40"/>
    </row>
    <row r="14" spans="1:11" x14ac:dyDescent="0.2">
      <c r="A14" s="53"/>
      <c r="B14" s="54"/>
      <c r="C14" s="54"/>
      <c r="D14" s="54"/>
      <c r="E14" s="54"/>
      <c r="F14" s="54"/>
      <c r="G14" s="54"/>
      <c r="H14" s="54"/>
      <c r="I14" s="55"/>
    </row>
    <row r="15" spans="1:11" x14ac:dyDescent="0.2">
      <c r="A15" s="56" t="s">
        <v>6626</v>
      </c>
      <c r="B15" s="57"/>
      <c r="C15" s="57"/>
      <c r="D15" s="57"/>
      <c r="E15" s="57"/>
      <c r="F15" s="57"/>
      <c r="G15" s="57"/>
      <c r="H15" s="57"/>
      <c r="I15" s="58"/>
    </row>
    <row r="16" spans="1:11" x14ac:dyDescent="0.2">
      <c r="A16" s="59" t="s">
        <v>6627</v>
      </c>
      <c r="B16" s="54"/>
      <c r="C16" s="54"/>
      <c r="D16" s="54"/>
      <c r="E16" s="54"/>
      <c r="F16" s="54"/>
      <c r="G16" s="54"/>
      <c r="H16" s="54"/>
      <c r="I16" s="60"/>
    </row>
    <row r="17" spans="1:9" x14ac:dyDescent="0.2">
      <c r="A17" s="59" t="s">
        <v>6628</v>
      </c>
      <c r="B17" s="54"/>
      <c r="C17" s="54"/>
      <c r="D17" s="54"/>
      <c r="E17" s="54"/>
      <c r="F17" s="54"/>
      <c r="G17" s="54"/>
      <c r="H17" s="54"/>
      <c r="I17" s="60"/>
    </row>
    <row r="18" spans="1:9" x14ac:dyDescent="0.2">
      <c r="A18" s="59" t="s">
        <v>6629</v>
      </c>
      <c r="B18" s="54"/>
      <c r="C18" s="54"/>
      <c r="D18" s="54"/>
      <c r="E18" s="54"/>
      <c r="F18" s="61">
        <v>167</v>
      </c>
      <c r="G18" s="54"/>
      <c r="H18" s="54"/>
      <c r="I18" s="60"/>
    </row>
    <row r="19" spans="1:9" x14ac:dyDescent="0.2">
      <c r="A19" s="59" t="s">
        <v>6630</v>
      </c>
      <c r="B19" s="54"/>
      <c r="C19" s="54"/>
      <c r="D19" s="54"/>
      <c r="E19" s="54"/>
      <c r="F19" s="54"/>
      <c r="G19" s="54"/>
      <c r="H19" s="54"/>
      <c r="I19" s="60"/>
    </row>
    <row r="20" spans="1:9" x14ac:dyDescent="0.2">
      <c r="A20" s="59" t="s">
        <v>6631</v>
      </c>
      <c r="B20" s="54"/>
      <c r="C20" s="54"/>
      <c r="D20" s="54"/>
      <c r="E20" s="54"/>
      <c r="F20" s="54"/>
      <c r="G20" s="54"/>
      <c r="H20" s="54"/>
      <c r="I20" s="60"/>
    </row>
    <row r="21" spans="1:9" x14ac:dyDescent="0.2">
      <c r="A21" s="62" t="s">
        <v>6632</v>
      </c>
      <c r="B21" s="63"/>
      <c r="C21" s="63"/>
      <c r="D21" s="63"/>
      <c r="E21" s="63"/>
      <c r="F21" s="63"/>
      <c r="G21" s="63"/>
      <c r="H21" s="63"/>
      <c r="I21" s="64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99FE-DB55-4D42-9850-6F5BA9C76270}">
  <dimension ref="A1:I31"/>
  <sheetViews>
    <sheetView workbookViewId="0">
      <selection sqref="A1:H3"/>
    </sheetView>
  </sheetViews>
  <sheetFormatPr defaultRowHeight="12.75" x14ac:dyDescent="0.2"/>
  <cols>
    <col min="1" max="1" width="12.28515625" style="29" customWidth="1"/>
    <col min="2" max="2" width="29.28515625" style="29" bestFit="1" customWidth="1"/>
    <col min="3" max="3" width="8.7109375" style="29" bestFit="1" customWidth="1"/>
    <col min="4" max="4" width="9.140625" style="29"/>
    <col min="5" max="5" width="11.140625" style="29" customWidth="1"/>
    <col min="6" max="6" width="17.85546875" style="29" customWidth="1"/>
    <col min="7" max="7" width="9.5703125" style="29" customWidth="1"/>
    <col min="8" max="8" width="12.7109375" style="29" customWidth="1"/>
    <col min="9" max="16384" width="9.140625" style="29"/>
  </cols>
  <sheetData>
    <row r="1" spans="1:8" ht="14.25" x14ac:dyDescent="0.2">
      <c r="A1" s="176"/>
      <c r="B1" s="176"/>
      <c r="C1" s="176"/>
      <c r="D1" s="176"/>
      <c r="E1" s="176"/>
      <c r="F1" s="176"/>
      <c r="G1" s="176"/>
      <c r="H1" s="176"/>
    </row>
    <row r="2" spans="1:8" ht="14.25" x14ac:dyDescent="0.2">
      <c r="A2" s="176"/>
      <c r="B2" s="176"/>
      <c r="C2" s="176"/>
      <c r="D2" s="176"/>
      <c r="E2" s="176"/>
      <c r="F2" s="176"/>
      <c r="G2" s="176"/>
      <c r="H2" s="176"/>
    </row>
    <row r="3" spans="1:8" ht="14.25" x14ac:dyDescent="0.2">
      <c r="A3" s="176"/>
      <c r="B3" s="176"/>
      <c r="C3" s="176"/>
      <c r="D3" s="176"/>
      <c r="E3" s="176"/>
      <c r="F3" s="176"/>
      <c r="G3" s="176"/>
      <c r="H3" s="176"/>
    </row>
    <row r="5" spans="1:8" ht="13.5" thickBot="1" x14ac:dyDescent="0.25">
      <c r="A5" s="65" t="s">
        <v>6633</v>
      </c>
      <c r="B5" s="66"/>
      <c r="C5" s="66"/>
      <c r="E5" s="67" t="s">
        <v>6634</v>
      </c>
      <c r="F5" s="68"/>
      <c r="G5" s="68"/>
      <c r="H5" s="68"/>
    </row>
    <row r="6" spans="1:8" x14ac:dyDescent="0.2">
      <c r="A6" s="66"/>
      <c r="B6" s="66"/>
      <c r="C6" s="66"/>
      <c r="E6" s="68"/>
      <c r="F6" s="68"/>
      <c r="G6" s="68"/>
      <c r="H6" s="68"/>
    </row>
    <row r="7" spans="1:8" x14ac:dyDescent="0.2">
      <c r="A7" s="69" t="s">
        <v>6635</v>
      </c>
      <c r="B7" s="66"/>
      <c r="C7" s="66"/>
      <c r="E7" s="68"/>
      <c r="F7" s="68"/>
      <c r="G7" s="68"/>
      <c r="H7" s="68"/>
    </row>
    <row r="8" spans="1:8" x14ac:dyDescent="0.2">
      <c r="A8" s="66"/>
      <c r="B8" s="66" t="s">
        <v>6636</v>
      </c>
      <c r="C8" s="70">
        <v>3000</v>
      </c>
      <c r="E8" s="71" t="s">
        <v>6637</v>
      </c>
      <c r="F8" s="68"/>
      <c r="G8" s="68"/>
      <c r="H8" s="72">
        <f>C8*C9</f>
        <v>389849.99999999994</v>
      </c>
    </row>
    <row r="9" spans="1:8" x14ac:dyDescent="0.2">
      <c r="A9" s="66"/>
      <c r="B9" s="66" t="s">
        <v>6638</v>
      </c>
      <c r="C9" s="73">
        <v>129.94999999999999</v>
      </c>
      <c r="E9" s="71" t="s">
        <v>6639</v>
      </c>
      <c r="F9" s="68"/>
      <c r="G9" s="68"/>
      <c r="H9" s="72"/>
    </row>
    <row r="10" spans="1:8" x14ac:dyDescent="0.2">
      <c r="A10" s="69" t="s">
        <v>6640</v>
      </c>
      <c r="B10" s="66"/>
      <c r="C10" s="73"/>
      <c r="E10" s="74" t="s">
        <v>6641</v>
      </c>
      <c r="F10" s="68"/>
      <c r="G10" s="72">
        <f>C8*C11</f>
        <v>227250</v>
      </c>
      <c r="H10" s="68"/>
    </row>
    <row r="11" spans="1:8" x14ac:dyDescent="0.2">
      <c r="A11" s="66"/>
      <c r="B11" s="75" t="s">
        <v>6642</v>
      </c>
      <c r="C11" s="73">
        <v>75.75</v>
      </c>
      <c r="E11" s="74" t="s">
        <v>6643</v>
      </c>
      <c r="F11" s="68"/>
      <c r="G11" s="76">
        <f>C8*C12</f>
        <v>15000</v>
      </c>
      <c r="H11" s="68"/>
    </row>
    <row r="12" spans="1:8" x14ac:dyDescent="0.2">
      <c r="A12" s="66"/>
      <c r="B12" s="75" t="s">
        <v>6644</v>
      </c>
      <c r="C12" s="73">
        <v>5</v>
      </c>
      <c r="E12" s="71" t="s">
        <v>6645</v>
      </c>
      <c r="F12" s="68"/>
      <c r="G12" s="68"/>
      <c r="H12" s="76">
        <f>G10+G11</f>
        <v>242250</v>
      </c>
    </row>
    <row r="13" spans="1:8" x14ac:dyDescent="0.2">
      <c r="A13" s="69" t="s">
        <v>6646</v>
      </c>
      <c r="B13" s="66"/>
      <c r="C13" s="66"/>
      <c r="E13" s="68" t="s">
        <v>6647</v>
      </c>
      <c r="F13" s="68"/>
      <c r="G13" s="68"/>
      <c r="H13" s="72">
        <f>H8-H12</f>
        <v>147599.99999999994</v>
      </c>
    </row>
    <row r="14" spans="1:8" x14ac:dyDescent="0.2">
      <c r="A14" s="66"/>
      <c r="B14" s="75" t="s">
        <v>6648</v>
      </c>
      <c r="C14" s="77">
        <v>75000</v>
      </c>
      <c r="E14" s="71" t="s">
        <v>6649</v>
      </c>
      <c r="F14" s="68"/>
      <c r="G14" s="68"/>
      <c r="H14" s="72"/>
    </row>
    <row r="15" spans="1:8" x14ac:dyDescent="0.2">
      <c r="A15" s="66"/>
      <c r="B15" s="75" t="s">
        <v>6650</v>
      </c>
      <c r="C15" s="77">
        <v>52000</v>
      </c>
      <c r="E15" s="78" t="s">
        <v>6648</v>
      </c>
      <c r="F15" s="68"/>
      <c r="G15" s="72">
        <f>C14</f>
        <v>75000</v>
      </c>
      <c r="H15" s="72"/>
    </row>
    <row r="16" spans="1:8" x14ac:dyDescent="0.2">
      <c r="A16" s="66"/>
      <c r="B16" s="75" t="s">
        <v>6651</v>
      </c>
      <c r="C16" s="77">
        <v>18000</v>
      </c>
      <c r="E16" s="74" t="s">
        <v>6641</v>
      </c>
      <c r="F16" s="68"/>
      <c r="G16" s="79">
        <f>C15</f>
        <v>52000</v>
      </c>
      <c r="H16" s="72"/>
    </row>
    <row r="17" spans="1:9" x14ac:dyDescent="0.2">
      <c r="A17" s="66"/>
      <c r="B17" s="66"/>
      <c r="C17" s="77"/>
      <c r="E17" s="74" t="s">
        <v>6652</v>
      </c>
      <c r="F17" s="68"/>
      <c r="G17" s="76">
        <f>C16</f>
        <v>18000</v>
      </c>
      <c r="H17" s="72"/>
    </row>
    <row r="18" spans="1:9" x14ac:dyDescent="0.2">
      <c r="A18" s="66"/>
      <c r="B18" s="66"/>
      <c r="C18" s="66"/>
      <c r="E18" s="71" t="s">
        <v>6653</v>
      </c>
      <c r="F18" s="68"/>
      <c r="G18" s="68"/>
      <c r="H18" s="76">
        <f>SUM(G15:G17)</f>
        <v>145000</v>
      </c>
    </row>
    <row r="19" spans="1:9" ht="13.5" thickBot="1" x14ac:dyDescent="0.25">
      <c r="A19" s="66"/>
      <c r="B19" s="66"/>
      <c r="C19" s="66"/>
      <c r="E19" s="71" t="s">
        <v>6654</v>
      </c>
      <c r="F19" s="68"/>
      <c r="G19" s="68"/>
      <c r="H19" s="80">
        <f>H13-H18</f>
        <v>2599.9999999999418</v>
      </c>
    </row>
    <row r="20" spans="1:9" ht="13.5" thickTop="1" x14ac:dyDescent="0.2"/>
    <row r="27" spans="1:9" x14ac:dyDescent="0.2">
      <c r="F27" s="177" t="s">
        <v>6770</v>
      </c>
      <c r="G27" s="177"/>
      <c r="H27" s="177"/>
      <c r="I27" s="177"/>
    </row>
    <row r="28" spans="1:9" x14ac:dyDescent="0.2">
      <c r="F28" s="177" t="s">
        <v>6769</v>
      </c>
      <c r="G28" s="177"/>
      <c r="H28" s="177"/>
      <c r="I28" s="177"/>
    </row>
    <row r="30" spans="1:9" x14ac:dyDescent="0.2">
      <c r="F30" s="29" t="s">
        <v>6767</v>
      </c>
    </row>
    <row r="31" spans="1:9" x14ac:dyDescent="0.2">
      <c r="F31" s="29" t="s">
        <v>6766</v>
      </c>
    </row>
  </sheetData>
  <mergeCells count="5">
    <mergeCell ref="A1:H1"/>
    <mergeCell ref="A2:H2"/>
    <mergeCell ref="A3:H3"/>
    <mergeCell ref="F27:I27"/>
    <mergeCell ref="F28:I28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E63B-9CC4-4957-8BF4-0D353DA03423}">
  <dimension ref="A1:J28"/>
  <sheetViews>
    <sheetView workbookViewId="0">
      <selection sqref="A1:H2"/>
    </sheetView>
  </sheetViews>
  <sheetFormatPr defaultRowHeight="15" x14ac:dyDescent="0.25"/>
  <cols>
    <col min="1" max="1" width="22.140625" bestFit="1" customWidth="1"/>
    <col min="2" max="2" width="28.28515625" bestFit="1" customWidth="1"/>
    <col min="8" max="8" width="9.7109375" bestFit="1" customWidth="1"/>
  </cols>
  <sheetData>
    <row r="1" spans="1:8" x14ac:dyDescent="0.25">
      <c r="A1" s="179"/>
      <c r="B1" s="179"/>
      <c r="C1" s="179"/>
      <c r="D1" s="179"/>
      <c r="E1" s="179"/>
      <c r="F1" s="179"/>
      <c r="G1" s="179"/>
      <c r="H1" s="179"/>
    </row>
    <row r="2" spans="1:8" x14ac:dyDescent="0.25">
      <c r="A2" s="179"/>
      <c r="B2" s="179"/>
      <c r="C2" s="179"/>
      <c r="D2" s="179"/>
      <c r="E2" s="179"/>
      <c r="F2" s="179"/>
      <c r="G2" s="179"/>
      <c r="H2" s="179"/>
    </row>
    <row r="3" spans="1:8" x14ac:dyDescent="0.25">
      <c r="A3" s="81"/>
      <c r="B3" s="81"/>
      <c r="C3" s="81"/>
      <c r="D3" s="81"/>
      <c r="E3" s="81"/>
      <c r="F3" s="81"/>
      <c r="G3" s="81"/>
      <c r="H3" s="81"/>
    </row>
    <row r="4" spans="1:8" ht="15.75" thickBot="1" x14ac:dyDescent="0.3">
      <c r="A4" s="82" t="s">
        <v>6633</v>
      </c>
      <c r="B4" s="83"/>
      <c r="C4" s="83"/>
      <c r="D4" s="81"/>
      <c r="E4" s="84" t="s">
        <v>6634</v>
      </c>
      <c r="F4" s="85"/>
      <c r="G4" s="85"/>
      <c r="H4" s="85"/>
    </row>
    <row r="5" spans="1:8" x14ac:dyDescent="0.25">
      <c r="A5" s="83"/>
      <c r="B5" s="83"/>
      <c r="C5" s="83"/>
      <c r="D5" s="81"/>
      <c r="E5" s="85"/>
      <c r="F5" s="85"/>
      <c r="G5" s="85"/>
      <c r="H5" s="85"/>
    </row>
    <row r="6" spans="1:8" x14ac:dyDescent="0.25">
      <c r="A6" s="86" t="s">
        <v>6635</v>
      </c>
      <c r="B6" s="83"/>
      <c r="C6" s="83"/>
      <c r="D6" s="81"/>
      <c r="E6" s="85"/>
      <c r="F6" s="85"/>
      <c r="G6" s="85"/>
      <c r="H6" s="85"/>
    </row>
    <row r="7" spans="1:8" x14ac:dyDescent="0.25">
      <c r="A7" s="83"/>
      <c r="B7" s="83" t="s">
        <v>6655</v>
      </c>
      <c r="C7" s="87">
        <v>300</v>
      </c>
      <c r="D7" s="81"/>
      <c r="E7" s="85" t="s">
        <v>6637</v>
      </c>
      <c r="F7" s="85"/>
      <c r="G7" s="85"/>
      <c r="H7" s="88">
        <f>C7*C8</f>
        <v>30000</v>
      </c>
    </row>
    <row r="8" spans="1:8" x14ac:dyDescent="0.25">
      <c r="A8" s="83"/>
      <c r="B8" s="83" t="s">
        <v>6638</v>
      </c>
      <c r="C8" s="89">
        <v>100</v>
      </c>
      <c r="D8" s="81"/>
      <c r="E8" s="85" t="s">
        <v>6639</v>
      </c>
      <c r="F8" s="85"/>
      <c r="G8" s="85"/>
      <c r="H8" s="88"/>
    </row>
    <row r="9" spans="1:8" x14ac:dyDescent="0.25">
      <c r="A9" s="86" t="s">
        <v>6640</v>
      </c>
      <c r="B9" s="83"/>
      <c r="C9" s="89"/>
      <c r="D9" s="81"/>
      <c r="E9" s="90" t="s">
        <v>6656</v>
      </c>
      <c r="F9" s="85"/>
      <c r="G9" s="88">
        <f>C7*C10</f>
        <v>7500</v>
      </c>
      <c r="H9" s="85"/>
    </row>
    <row r="10" spans="1:8" x14ac:dyDescent="0.25">
      <c r="A10" s="83"/>
      <c r="B10" s="83" t="s">
        <v>6656</v>
      </c>
      <c r="C10" s="89">
        <v>25</v>
      </c>
      <c r="D10" s="81"/>
      <c r="E10" s="90" t="s">
        <v>6657</v>
      </c>
      <c r="F10" s="85"/>
      <c r="G10" s="91">
        <f>C7*C11</f>
        <v>3000</v>
      </c>
      <c r="H10" s="85"/>
    </row>
    <row r="11" spans="1:8" x14ac:dyDescent="0.25">
      <c r="A11" s="83"/>
      <c r="B11" s="83" t="s">
        <v>6658</v>
      </c>
      <c r="C11" s="89">
        <v>10</v>
      </c>
      <c r="D11" s="81"/>
      <c r="E11" s="85" t="s">
        <v>6645</v>
      </c>
      <c r="F11" s="85"/>
      <c r="G11" s="85"/>
      <c r="H11" s="91">
        <f>G9+G10</f>
        <v>10500</v>
      </c>
    </row>
    <row r="12" spans="1:8" x14ac:dyDescent="0.25">
      <c r="A12" s="86" t="s">
        <v>6646</v>
      </c>
      <c r="B12" s="83"/>
      <c r="C12" s="83"/>
      <c r="D12" s="81"/>
      <c r="E12" s="85" t="s">
        <v>6647</v>
      </c>
      <c r="F12" s="85"/>
      <c r="G12" s="85"/>
      <c r="H12" s="88">
        <f>H7-H11</f>
        <v>19500</v>
      </c>
    </row>
    <row r="13" spans="1:8" x14ac:dyDescent="0.25">
      <c r="A13" s="83"/>
      <c r="B13" s="83" t="s">
        <v>6648</v>
      </c>
      <c r="C13" s="92">
        <v>1000</v>
      </c>
      <c r="D13" s="81"/>
      <c r="E13" s="85" t="s">
        <v>6649</v>
      </c>
      <c r="F13" s="85"/>
      <c r="G13" s="85"/>
      <c r="H13" s="88"/>
    </row>
    <row r="14" spans="1:8" x14ac:dyDescent="0.25">
      <c r="A14" s="83"/>
      <c r="B14" s="83" t="s">
        <v>6659</v>
      </c>
      <c r="C14" s="92">
        <v>4000</v>
      </c>
      <c r="D14" s="81"/>
      <c r="E14" s="90" t="s">
        <v>6648</v>
      </c>
      <c r="F14" s="85"/>
      <c r="G14" s="88">
        <f>C13</f>
        <v>1000</v>
      </c>
      <c r="H14" s="88"/>
    </row>
    <row r="15" spans="1:8" x14ac:dyDescent="0.25">
      <c r="A15" s="83"/>
      <c r="B15" s="83"/>
      <c r="C15" s="92"/>
      <c r="D15" s="81"/>
      <c r="E15" s="90" t="s">
        <v>6660</v>
      </c>
      <c r="F15" s="85"/>
      <c r="G15" s="93">
        <f>C14</f>
        <v>4000</v>
      </c>
      <c r="H15" s="88"/>
    </row>
    <row r="16" spans="1:8" x14ac:dyDescent="0.25">
      <c r="A16" s="83"/>
      <c r="B16" s="83"/>
      <c r="C16" s="92"/>
      <c r="D16" s="81"/>
      <c r="E16" s="85" t="s">
        <v>6653</v>
      </c>
      <c r="F16" s="85"/>
      <c r="G16" s="85"/>
      <c r="H16" s="91">
        <f>SUM(G14:G15)</f>
        <v>5000</v>
      </c>
    </row>
    <row r="17" spans="1:10" ht="15.75" thickBot="1" x14ac:dyDescent="0.3">
      <c r="A17" s="83"/>
      <c r="B17" s="83"/>
      <c r="C17" s="83"/>
      <c r="D17" s="81"/>
      <c r="E17" s="85" t="s">
        <v>6654</v>
      </c>
      <c r="F17" s="85"/>
      <c r="G17" s="85"/>
      <c r="H17" s="94">
        <f>H12-H16</f>
        <v>14500</v>
      </c>
    </row>
    <row r="18" spans="1:10" ht="15.75" thickTop="1" x14ac:dyDescent="0.25">
      <c r="A18" s="83"/>
      <c r="B18" s="83"/>
      <c r="C18" s="83"/>
      <c r="D18" s="81"/>
    </row>
    <row r="23" spans="1:10" x14ac:dyDescent="0.25">
      <c r="D23" s="180" t="s">
        <v>6774</v>
      </c>
      <c r="E23" s="181"/>
      <c r="F23" s="181"/>
      <c r="G23" s="181"/>
      <c r="H23" s="182"/>
    </row>
    <row r="24" spans="1:10" x14ac:dyDescent="0.25">
      <c r="D24" s="178" t="s">
        <v>6773</v>
      </c>
      <c r="E24" s="178"/>
      <c r="F24" s="178"/>
      <c r="G24" s="178"/>
      <c r="H24" s="178"/>
    </row>
    <row r="27" spans="1:10" x14ac:dyDescent="0.25">
      <c r="D27" s="178" t="s">
        <v>6772</v>
      </c>
      <c r="E27" s="178"/>
      <c r="F27" s="178"/>
      <c r="G27" s="178"/>
      <c r="H27" s="178"/>
      <c r="I27" s="178"/>
      <c r="J27" s="178"/>
    </row>
    <row r="28" spans="1:10" x14ac:dyDescent="0.25">
      <c r="D28" s="178" t="s">
        <v>6771</v>
      </c>
      <c r="E28" s="178"/>
      <c r="F28" s="178"/>
      <c r="G28" s="178"/>
      <c r="H28" s="178"/>
      <c r="I28" s="178"/>
      <c r="J28" s="178"/>
    </row>
  </sheetData>
  <mergeCells count="6">
    <mergeCell ref="D28:J28"/>
    <mergeCell ref="A1:H1"/>
    <mergeCell ref="A2:H2"/>
    <mergeCell ref="D23:H23"/>
    <mergeCell ref="D24:H24"/>
    <mergeCell ref="D27:J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507A-1960-4125-A6B8-3820C9A747BF}">
  <dimension ref="A1:C14"/>
  <sheetViews>
    <sheetView workbookViewId="0">
      <selection activeCell="F1" sqref="F1:Z26"/>
    </sheetView>
  </sheetViews>
  <sheetFormatPr defaultRowHeight="15" x14ac:dyDescent="0.25"/>
  <sheetData>
    <row r="1" spans="1:3" ht="26.25" thickBot="1" x14ac:dyDescent="0.3">
      <c r="A1" s="95" t="s">
        <v>6661</v>
      </c>
      <c r="B1" s="95" t="s">
        <v>6662</v>
      </c>
      <c r="C1" s="95" t="s">
        <v>6663</v>
      </c>
    </row>
    <row r="2" spans="1:3" ht="15.75" thickBot="1" x14ac:dyDescent="0.3">
      <c r="A2" s="96">
        <v>1</v>
      </c>
      <c r="B2" s="96">
        <v>7</v>
      </c>
      <c r="C2" s="96">
        <v>0.15</v>
      </c>
    </row>
    <row r="3" spans="1:3" ht="15.75" thickBot="1" x14ac:dyDescent="0.3">
      <c r="A3" s="96">
        <v>2</v>
      </c>
      <c r="B3" s="96">
        <v>2</v>
      </c>
      <c r="C3" s="96">
        <v>0.1</v>
      </c>
    </row>
    <row r="4" spans="1:3" ht="15.75" thickBot="1" x14ac:dyDescent="0.3">
      <c r="A4" s="96">
        <v>3</v>
      </c>
      <c r="B4" s="96">
        <v>6</v>
      </c>
      <c r="C4" s="96">
        <v>0.13</v>
      </c>
    </row>
    <row r="5" spans="1:3" ht="15.75" thickBot="1" x14ac:dyDescent="0.3">
      <c r="A5" s="96">
        <v>4</v>
      </c>
      <c r="B5" s="96">
        <v>4</v>
      </c>
      <c r="C5" s="96">
        <v>0.15</v>
      </c>
    </row>
    <row r="6" spans="1:3" ht="15.75" thickBot="1" x14ac:dyDescent="0.3">
      <c r="A6" s="96">
        <v>5</v>
      </c>
      <c r="B6" s="96">
        <v>14</v>
      </c>
      <c r="C6" s="96">
        <v>0.25</v>
      </c>
    </row>
    <row r="7" spans="1:3" ht="15.75" thickBot="1" x14ac:dyDescent="0.3">
      <c r="A7" s="96">
        <v>6</v>
      </c>
      <c r="B7" s="96">
        <v>15</v>
      </c>
      <c r="C7" s="96">
        <v>0.27</v>
      </c>
    </row>
    <row r="8" spans="1:3" ht="15.75" thickBot="1" x14ac:dyDescent="0.3">
      <c r="A8" s="96">
        <v>7</v>
      </c>
      <c r="B8" s="96">
        <v>16</v>
      </c>
      <c r="C8" s="96">
        <v>0.24</v>
      </c>
    </row>
    <row r="9" spans="1:3" ht="15.75" thickBot="1" x14ac:dyDescent="0.3">
      <c r="A9" s="96">
        <v>8</v>
      </c>
      <c r="B9" s="96">
        <v>12</v>
      </c>
      <c r="C9" s="96">
        <v>0.2</v>
      </c>
    </row>
    <row r="10" spans="1:3" ht="15.75" thickBot="1" x14ac:dyDescent="0.3">
      <c r="A10" s="96">
        <v>9</v>
      </c>
      <c r="B10" s="96">
        <v>14</v>
      </c>
      <c r="C10" s="96">
        <v>0.27</v>
      </c>
    </row>
    <row r="11" spans="1:3" ht="15.75" thickBot="1" x14ac:dyDescent="0.3">
      <c r="A11" s="96">
        <v>10</v>
      </c>
      <c r="B11" s="96">
        <v>20</v>
      </c>
      <c r="C11" s="96">
        <v>0.44</v>
      </c>
    </row>
    <row r="12" spans="1:3" ht="15.75" thickBot="1" x14ac:dyDescent="0.3">
      <c r="A12" s="96">
        <v>11</v>
      </c>
      <c r="B12" s="96">
        <v>15</v>
      </c>
      <c r="C12" s="96">
        <v>0.34</v>
      </c>
    </row>
    <row r="13" spans="1:3" ht="15.75" thickBot="1" x14ac:dyDescent="0.3">
      <c r="A13" s="96">
        <v>12</v>
      </c>
      <c r="B13" s="96">
        <v>7</v>
      </c>
      <c r="C13" s="96">
        <v>0.17</v>
      </c>
    </row>
    <row r="14" spans="1:3" ht="15.75" thickBot="1" x14ac:dyDescent="0.3">
      <c r="A14" s="95" t="s">
        <v>6664</v>
      </c>
      <c r="B14" s="95">
        <v>132</v>
      </c>
      <c r="C14" s="95">
        <v>2.71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499-D3EA-44CE-A218-C93F1D1855E8}">
  <dimension ref="A1:N38"/>
  <sheetViews>
    <sheetView zoomScale="120" zoomScaleNormal="120" workbookViewId="0">
      <selection activeCell="K25" sqref="K25"/>
    </sheetView>
  </sheetViews>
  <sheetFormatPr defaultRowHeight="11.25" x14ac:dyDescent="0.2"/>
  <cols>
    <col min="1" max="1" width="16" style="108" bestFit="1" customWidth="1"/>
    <col min="2" max="2" width="7.7109375" style="108" bestFit="1" customWidth="1"/>
    <col min="3" max="3" width="7.85546875" style="108" bestFit="1" customWidth="1"/>
    <col min="4" max="4" width="7.7109375" style="108" bestFit="1" customWidth="1"/>
    <col min="5" max="5" width="6.85546875" style="108" bestFit="1" customWidth="1"/>
    <col min="6" max="6" width="7.28515625" style="108" customWidth="1"/>
    <col min="7" max="7" width="6" style="108" bestFit="1" customWidth="1"/>
    <col min="8" max="8" width="7.28515625" style="108" customWidth="1"/>
    <col min="9" max="9" width="8.28515625" style="108" customWidth="1"/>
    <col min="10" max="10" width="6.85546875" style="108" bestFit="1" customWidth="1"/>
    <col min="11" max="16384" width="9.140625" style="108"/>
  </cols>
  <sheetData>
    <row r="1" spans="1:14" ht="15" x14ac:dyDescent="0.2">
      <c r="A1" s="183" t="s">
        <v>6750</v>
      </c>
      <c r="B1" s="183"/>
      <c r="C1" s="183"/>
      <c r="D1" s="183"/>
      <c r="E1" s="183"/>
      <c r="F1" s="183"/>
      <c r="G1" s="183"/>
      <c r="H1" s="183"/>
      <c r="I1" s="183"/>
      <c r="J1" s="183"/>
      <c r="K1" s="107"/>
    </row>
    <row r="2" spans="1:14" ht="63.75" x14ac:dyDescent="0.2">
      <c r="A2" s="109" t="s">
        <v>6679</v>
      </c>
      <c r="B2" s="110" t="s">
        <v>6680</v>
      </c>
      <c r="C2" s="110" t="s">
        <v>6681</v>
      </c>
      <c r="D2" s="110" t="s">
        <v>6682</v>
      </c>
      <c r="E2" s="110" t="s">
        <v>6683</v>
      </c>
      <c r="F2" s="110" t="s">
        <v>6684</v>
      </c>
      <c r="G2" s="110" t="s">
        <v>6685</v>
      </c>
      <c r="H2" s="110" t="s">
        <v>6668</v>
      </c>
      <c r="I2" s="110" t="s">
        <v>6669</v>
      </c>
      <c r="J2" s="110" t="s">
        <v>6670</v>
      </c>
    </row>
    <row r="3" spans="1:14" x14ac:dyDescent="0.2">
      <c r="A3" s="108" t="s">
        <v>6686</v>
      </c>
      <c r="B3" s="111">
        <v>9000</v>
      </c>
      <c r="C3" s="111">
        <v>15382</v>
      </c>
      <c r="D3" s="111">
        <v>11952</v>
      </c>
      <c r="E3" s="112">
        <v>0</v>
      </c>
      <c r="F3" s="111">
        <v>450</v>
      </c>
      <c r="G3" s="113" t="s">
        <v>6687</v>
      </c>
      <c r="H3" s="113">
        <v>4</v>
      </c>
      <c r="I3" s="113">
        <v>15</v>
      </c>
      <c r="J3" s="113">
        <v>3</v>
      </c>
      <c r="K3" s="111"/>
      <c r="L3" s="113"/>
      <c r="N3" s="114"/>
    </row>
    <row r="4" spans="1:14" x14ac:dyDescent="0.2">
      <c r="A4" s="108" t="s">
        <v>6688</v>
      </c>
      <c r="B4" s="115">
        <v>39000</v>
      </c>
      <c r="C4" s="115">
        <v>10033</v>
      </c>
      <c r="D4" s="115">
        <v>7789</v>
      </c>
      <c r="E4" s="116">
        <v>0</v>
      </c>
      <c r="F4" s="115">
        <v>1950</v>
      </c>
      <c r="G4" s="113" t="s">
        <v>6689</v>
      </c>
      <c r="H4" s="113">
        <v>1</v>
      </c>
      <c r="I4" s="113">
        <v>51</v>
      </c>
      <c r="J4" s="113">
        <v>1</v>
      </c>
      <c r="K4" s="111"/>
      <c r="L4" s="113"/>
    </row>
    <row r="5" spans="1:14" x14ac:dyDescent="0.2">
      <c r="A5" s="108" t="s">
        <v>6690</v>
      </c>
      <c r="B5" s="115">
        <v>75000</v>
      </c>
      <c r="C5" s="115">
        <v>60009</v>
      </c>
      <c r="D5" s="115">
        <v>55342</v>
      </c>
      <c r="E5" s="116">
        <v>13892</v>
      </c>
      <c r="F5" s="115">
        <v>37500</v>
      </c>
      <c r="G5" s="113" t="s">
        <v>6691</v>
      </c>
      <c r="H5" s="113">
        <v>2</v>
      </c>
      <c r="I5" s="113">
        <v>70</v>
      </c>
      <c r="J5" s="113">
        <v>1</v>
      </c>
      <c r="K5" s="111"/>
      <c r="L5" s="113"/>
    </row>
    <row r="6" spans="1:14" x14ac:dyDescent="0.2">
      <c r="A6" s="108" t="s">
        <v>6692</v>
      </c>
      <c r="B6" s="115">
        <v>33000</v>
      </c>
      <c r="C6" s="115">
        <v>35039</v>
      </c>
      <c r="D6" s="115">
        <v>50921</v>
      </c>
      <c r="E6" s="116">
        <v>495</v>
      </c>
      <c r="F6" s="115">
        <v>1650</v>
      </c>
      <c r="G6" s="113" t="s">
        <v>6687</v>
      </c>
      <c r="H6" s="113">
        <v>2</v>
      </c>
      <c r="I6" s="113">
        <v>43</v>
      </c>
      <c r="J6" s="113">
        <v>1</v>
      </c>
      <c r="K6" s="111"/>
      <c r="L6" s="113"/>
    </row>
    <row r="7" spans="1:14" x14ac:dyDescent="0.2">
      <c r="A7" s="108" t="s">
        <v>6693</v>
      </c>
      <c r="B7" s="115"/>
      <c r="C7" s="115"/>
      <c r="D7" s="115"/>
      <c r="E7" s="116"/>
      <c r="F7" s="115">
        <v>10000</v>
      </c>
      <c r="G7" s="113" t="s">
        <v>6691</v>
      </c>
      <c r="H7" s="113">
        <v>1</v>
      </c>
      <c r="I7" s="113">
        <v>91</v>
      </c>
      <c r="J7" s="113">
        <v>1</v>
      </c>
      <c r="K7" s="111"/>
      <c r="L7" s="113"/>
    </row>
    <row r="8" spans="1:14" x14ac:dyDescent="0.2">
      <c r="A8" s="108" t="s">
        <v>6694</v>
      </c>
      <c r="B8" s="115">
        <v>25000</v>
      </c>
      <c r="C8" s="115">
        <v>15221</v>
      </c>
      <c r="D8" s="115">
        <v>9483</v>
      </c>
      <c r="E8" s="116">
        <v>2899</v>
      </c>
      <c r="F8" s="115">
        <v>1250</v>
      </c>
      <c r="G8" s="113" t="s">
        <v>6689</v>
      </c>
      <c r="H8" s="113">
        <v>3</v>
      </c>
      <c r="I8" s="113">
        <v>76</v>
      </c>
      <c r="J8" s="113">
        <v>1</v>
      </c>
      <c r="K8" s="111"/>
      <c r="L8" s="113"/>
    </row>
    <row r="9" spans="1:14" x14ac:dyDescent="0.2">
      <c r="A9" s="108" t="s">
        <v>6695</v>
      </c>
      <c r="B9" s="115">
        <v>42000</v>
      </c>
      <c r="C9" s="115">
        <v>80498</v>
      </c>
      <c r="D9" s="115">
        <v>81126</v>
      </c>
      <c r="E9" s="116">
        <v>0</v>
      </c>
      <c r="F9" s="115">
        <v>2100</v>
      </c>
      <c r="G9" s="113" t="s">
        <v>6689</v>
      </c>
      <c r="H9" s="113">
        <v>2</v>
      </c>
      <c r="I9" s="113">
        <v>87</v>
      </c>
      <c r="J9" s="113">
        <v>1</v>
      </c>
    </row>
    <row r="10" spans="1:14" x14ac:dyDescent="0.2">
      <c r="A10" s="108" t="s">
        <v>6696</v>
      </c>
      <c r="B10" s="115">
        <v>27000</v>
      </c>
      <c r="C10" s="115">
        <v>35354</v>
      </c>
      <c r="D10" s="115">
        <v>20666</v>
      </c>
      <c r="E10" s="116">
        <v>0</v>
      </c>
      <c r="F10" s="115">
        <v>213</v>
      </c>
      <c r="G10" s="113" t="s">
        <v>6697</v>
      </c>
      <c r="H10" s="113">
        <v>3</v>
      </c>
      <c r="I10" s="113">
        <v>94</v>
      </c>
      <c r="J10" s="113">
        <v>1</v>
      </c>
    </row>
    <row r="11" spans="1:14" x14ac:dyDescent="0.2">
      <c r="A11" s="108" t="s">
        <v>6698</v>
      </c>
      <c r="B11" s="115">
        <v>46000</v>
      </c>
      <c r="C11" s="115">
        <v>90970</v>
      </c>
      <c r="D11" s="115">
        <v>18343</v>
      </c>
      <c r="E11" s="116">
        <v>0</v>
      </c>
      <c r="F11" s="115">
        <v>2300</v>
      </c>
      <c r="G11" s="113" t="s">
        <v>6689</v>
      </c>
      <c r="H11" s="113">
        <v>1</v>
      </c>
      <c r="I11" s="113">
        <v>21</v>
      </c>
      <c r="J11" s="113">
        <v>1</v>
      </c>
    </row>
    <row r="12" spans="1:14" x14ac:dyDescent="0.2">
      <c r="A12" s="108" t="s">
        <v>6699</v>
      </c>
      <c r="B12" s="115">
        <v>15000</v>
      </c>
      <c r="C12" s="115">
        <v>5663</v>
      </c>
      <c r="D12" s="115">
        <v>3014</v>
      </c>
      <c r="E12" s="116">
        <v>0</v>
      </c>
      <c r="F12" s="115">
        <v>750</v>
      </c>
      <c r="G12" s="113" t="s">
        <v>6700</v>
      </c>
      <c r="H12" s="113">
        <v>1</v>
      </c>
      <c r="I12" s="113">
        <v>59</v>
      </c>
      <c r="J12" s="113">
        <v>1</v>
      </c>
    </row>
    <row r="13" spans="1:14" x14ac:dyDescent="0.2">
      <c r="A13" s="108" t="s">
        <v>6701</v>
      </c>
      <c r="B13" s="115">
        <v>45000</v>
      </c>
      <c r="C13" s="115">
        <v>50278</v>
      </c>
      <c r="D13" s="115">
        <v>32338</v>
      </c>
      <c r="E13" s="116">
        <v>0</v>
      </c>
      <c r="F13" s="115">
        <v>2250</v>
      </c>
      <c r="G13" s="113" t="s">
        <v>6689</v>
      </c>
      <c r="H13" s="113">
        <v>3</v>
      </c>
      <c r="I13" s="113">
        <v>91</v>
      </c>
      <c r="J13" s="113">
        <v>1</v>
      </c>
    </row>
    <row r="14" spans="1:14" x14ac:dyDescent="0.2">
      <c r="A14" s="108" t="s">
        <v>6702</v>
      </c>
      <c r="B14" s="115">
        <v>26000</v>
      </c>
      <c r="C14" s="115">
        <v>25864</v>
      </c>
      <c r="D14" s="115">
        <v>28154</v>
      </c>
      <c r="E14" s="116">
        <v>0</v>
      </c>
      <c r="F14" s="115">
        <v>300</v>
      </c>
      <c r="G14" s="113" t="s">
        <v>6687</v>
      </c>
      <c r="H14" s="113">
        <v>2</v>
      </c>
      <c r="I14" s="113">
        <v>82</v>
      </c>
      <c r="J14" s="113">
        <v>1</v>
      </c>
    </row>
    <row r="15" spans="1:14" x14ac:dyDescent="0.2">
      <c r="A15" s="108" t="s">
        <v>6703</v>
      </c>
      <c r="B15" s="115">
        <v>45000</v>
      </c>
      <c r="C15" s="115">
        <v>40157</v>
      </c>
      <c r="D15" s="115">
        <v>25379</v>
      </c>
      <c r="E15" s="116">
        <v>0</v>
      </c>
      <c r="F15" s="115">
        <v>2250</v>
      </c>
      <c r="G15" s="113" t="s">
        <v>6689</v>
      </c>
      <c r="H15" s="113">
        <v>2</v>
      </c>
      <c r="I15" s="113">
        <v>71</v>
      </c>
      <c r="J15" s="113">
        <v>1</v>
      </c>
    </row>
    <row r="16" spans="1:14" x14ac:dyDescent="0.2">
      <c r="A16" s="108" t="s">
        <v>6704</v>
      </c>
      <c r="B16" s="115">
        <v>15000</v>
      </c>
      <c r="C16" s="115">
        <v>15898</v>
      </c>
      <c r="D16" s="115">
        <v>14732</v>
      </c>
      <c r="E16" s="116">
        <v>14383</v>
      </c>
      <c r="F16" s="115">
        <v>450</v>
      </c>
      <c r="G16" s="113" t="s">
        <v>6687</v>
      </c>
      <c r="H16" s="113">
        <v>1</v>
      </c>
      <c r="I16" s="113">
        <v>67</v>
      </c>
      <c r="J16" s="113">
        <v>1</v>
      </c>
    </row>
    <row r="17" spans="1:10" x14ac:dyDescent="0.2">
      <c r="A17" s="108" t="s">
        <v>6705</v>
      </c>
      <c r="B17" s="115">
        <v>22000</v>
      </c>
      <c r="C17" s="115">
        <v>10073</v>
      </c>
      <c r="D17" s="115">
        <v>1047</v>
      </c>
      <c r="E17" s="116">
        <v>0</v>
      </c>
      <c r="F17" s="115">
        <v>1100</v>
      </c>
      <c r="G17" s="113" t="s">
        <v>6689</v>
      </c>
      <c r="H17" s="113">
        <v>3</v>
      </c>
      <c r="I17" s="113">
        <v>14</v>
      </c>
      <c r="J17" s="113">
        <v>1</v>
      </c>
    </row>
    <row r="18" spans="1:10" x14ac:dyDescent="0.2">
      <c r="A18" s="108" t="s">
        <v>6706</v>
      </c>
      <c r="B18" s="115">
        <v>45000</v>
      </c>
      <c r="C18" s="115">
        <v>95411</v>
      </c>
      <c r="D18" s="115">
        <v>64418</v>
      </c>
      <c r="E18" s="116">
        <v>0</v>
      </c>
      <c r="F18" s="115">
        <v>150</v>
      </c>
      <c r="G18" s="113" t="s">
        <v>6707</v>
      </c>
      <c r="H18" s="113">
        <v>4</v>
      </c>
      <c r="I18" s="113">
        <v>79</v>
      </c>
      <c r="J18" s="113">
        <v>2</v>
      </c>
    </row>
    <row r="19" spans="1:10" x14ac:dyDescent="0.2">
      <c r="A19" s="108" t="s">
        <v>6708</v>
      </c>
      <c r="B19" s="115">
        <v>20000</v>
      </c>
      <c r="C19" s="115">
        <v>5621</v>
      </c>
      <c r="D19" s="115">
        <v>6171</v>
      </c>
      <c r="E19" s="116">
        <v>0</v>
      </c>
      <c r="F19" s="115">
        <v>1000</v>
      </c>
      <c r="G19" s="113" t="s">
        <v>6689</v>
      </c>
      <c r="H19" s="113">
        <v>1</v>
      </c>
      <c r="I19" s="113">
        <v>87</v>
      </c>
      <c r="J19" s="113">
        <v>1</v>
      </c>
    </row>
    <row r="20" spans="1:10" x14ac:dyDescent="0.2">
      <c r="A20" s="108" t="s">
        <v>6709</v>
      </c>
      <c r="B20" s="115">
        <v>100000</v>
      </c>
      <c r="C20" s="115">
        <v>60009</v>
      </c>
      <c r="D20" s="115">
        <v>60354</v>
      </c>
      <c r="E20" s="116">
        <v>0</v>
      </c>
      <c r="F20" s="115">
        <v>500000</v>
      </c>
      <c r="G20" s="113" t="s">
        <v>6710</v>
      </c>
      <c r="H20" s="113">
        <v>2</v>
      </c>
      <c r="I20" s="113">
        <v>97</v>
      </c>
      <c r="J20" s="113">
        <v>1</v>
      </c>
    </row>
    <row r="21" spans="1:10" x14ac:dyDescent="0.2">
      <c r="A21" s="108" t="s">
        <v>6711</v>
      </c>
      <c r="B21" s="115">
        <v>10000</v>
      </c>
      <c r="C21" s="115">
        <v>15490</v>
      </c>
      <c r="D21" s="115">
        <v>22760</v>
      </c>
      <c r="E21" s="116">
        <v>0</v>
      </c>
      <c r="F21" s="115">
        <v>620</v>
      </c>
      <c r="G21" s="113" t="s">
        <v>6712</v>
      </c>
      <c r="H21" s="113">
        <v>2</v>
      </c>
      <c r="I21" s="113">
        <v>96</v>
      </c>
      <c r="J21" s="113">
        <v>1</v>
      </c>
    </row>
    <row r="22" spans="1:10" x14ac:dyDescent="0.2">
      <c r="B22" s="117"/>
      <c r="C22" s="117"/>
      <c r="D22" s="117"/>
      <c r="E22" s="117"/>
      <c r="F22" s="117"/>
      <c r="G22" s="117"/>
      <c r="H22" s="117"/>
      <c r="I22" s="117"/>
      <c r="J22" s="117"/>
    </row>
    <row r="23" spans="1:10" x14ac:dyDescent="0.2">
      <c r="F23" s="115"/>
    </row>
    <row r="24" spans="1:10" x14ac:dyDescent="0.2">
      <c r="F24" s="115"/>
    </row>
    <row r="25" spans="1:10" x14ac:dyDescent="0.2">
      <c r="F25" s="115"/>
    </row>
    <row r="26" spans="1:10" x14ac:dyDescent="0.2">
      <c r="C26" s="118"/>
      <c r="F26" s="115"/>
    </row>
    <row r="27" spans="1:10" x14ac:dyDescent="0.2">
      <c r="F27" s="115"/>
    </row>
    <row r="28" spans="1:10" x14ac:dyDescent="0.2">
      <c r="F28" s="115"/>
    </row>
    <row r="29" spans="1:10" x14ac:dyDescent="0.2">
      <c r="F29" s="115"/>
    </row>
    <row r="30" spans="1:10" x14ac:dyDescent="0.2">
      <c r="F30" s="115"/>
    </row>
    <row r="31" spans="1:10" x14ac:dyDescent="0.2">
      <c r="F31" s="115"/>
    </row>
    <row r="32" spans="1:10" x14ac:dyDescent="0.2">
      <c r="F32" s="115"/>
    </row>
    <row r="33" spans="6:6" x14ac:dyDescent="0.2">
      <c r="F33" s="115"/>
    </row>
    <row r="34" spans="6:6" x14ac:dyDescent="0.2">
      <c r="F34" s="115"/>
    </row>
    <row r="35" spans="6:6" x14ac:dyDescent="0.2">
      <c r="F35" s="115"/>
    </row>
    <row r="36" spans="6:6" x14ac:dyDescent="0.2">
      <c r="F36" s="115"/>
    </row>
    <row r="37" spans="6:6" x14ac:dyDescent="0.2">
      <c r="F37" s="115"/>
    </row>
    <row r="38" spans="6:6" x14ac:dyDescent="0.2">
      <c r="F38" s="115"/>
    </row>
  </sheetData>
  <mergeCells count="1">
    <mergeCell ref="A1:J1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DE773B20F154DA7F1B14CDA2232A3" ma:contentTypeVersion="13" ma:contentTypeDescription="Create a new document." ma:contentTypeScope="" ma:versionID="8d0cda902ef66a658b5cbfd6df02709c">
  <xsd:schema xmlns:xsd="http://www.w3.org/2001/XMLSchema" xmlns:xs="http://www.w3.org/2001/XMLSchema" xmlns:p="http://schemas.microsoft.com/office/2006/metadata/properties" xmlns:ns1="http://schemas.microsoft.com/sharepoint/v3" xmlns:ns3="876ded58-4ab3-4342-bdf4-b6fcb2ce38ab" targetNamespace="http://schemas.microsoft.com/office/2006/metadata/properties" ma:root="true" ma:fieldsID="e2bbb168c07702c4202c98e1574940ca" ns1:_="" ns3:_="">
    <xsd:import namespace="http://schemas.microsoft.com/sharepoint/v3"/>
    <xsd:import namespace="876ded58-4ab3-4342-bdf4-b6fcb2ce38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d58-4ab3-4342-bdf4-b6fcb2ce3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F3B54D-E01A-4612-BB2D-1F70EE72C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782110-5E21-4FF4-A616-3410650D0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d58-4ab3-4342-bdf4-b6fcb2ce3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85963-DB57-4400-B8BF-B7B1FBC27955}">
  <ds:schemaRefs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76ded58-4ab3-4342-bdf4-b6fcb2ce38a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Filtering with criteria</vt:lpstr>
      <vt:lpstr>Sort by color</vt:lpstr>
      <vt:lpstr>Nested if function Q</vt:lpstr>
      <vt:lpstr>Ranking And Count if Question</vt:lpstr>
      <vt:lpstr>Countif question</vt:lpstr>
      <vt:lpstr> Data table 1 question</vt:lpstr>
      <vt:lpstr>Data table 2 question</vt:lpstr>
      <vt:lpstr>Correlation</vt:lpstr>
      <vt:lpstr>Creating rules</vt:lpstr>
      <vt:lpstr>Creating rules in excel</vt:lpstr>
      <vt:lpstr>Anova 1</vt:lpstr>
      <vt:lpstr>ANOVA 2</vt:lpstr>
      <vt:lpstr>Anova 3</vt:lpstr>
      <vt:lpstr>Anova 4</vt:lpstr>
      <vt:lpstr>Anova with replication</vt:lpstr>
      <vt:lpstr>Anova two factor replication </vt:lpstr>
      <vt:lpstr>Anova without replication  </vt:lpstr>
      <vt:lpstr>Anova without replication</vt:lpstr>
      <vt:lpstr>Anova with replication (2)</vt:lpstr>
      <vt:lpstr>First sheet for pivot table (2)</vt:lpstr>
      <vt:lpstr> Referencing Question</vt:lpstr>
      <vt:lpstr>Referencing Question</vt:lpstr>
      <vt:lpstr>Referencing  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Venugopal Gopalakrishna-Remani</dc:creator>
  <cp:lastModifiedBy>Venugopal Gopalakrishna-Remani</cp:lastModifiedBy>
  <dcterms:created xsi:type="dcterms:W3CDTF">2021-04-28T22:10:58Z</dcterms:created>
  <dcterms:modified xsi:type="dcterms:W3CDTF">2021-07-09T16:03:14Z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0x010100484DE773B20F154DA7F1B14CDA2232A3</vt:lpwstr>
  </property>
</Properties>
</file>